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C:\Users\mungahf\Documents\Bids\0-000-2021-Reset Room - Funiture\"/>
    </mc:Choice>
  </mc:AlternateContent>
  <xr:revisionPtr revIDLastSave="0" documentId="10_ncr:100000_{97B5AF67-54A5-4E69-B24D-F351DADD138D}" xr6:coauthVersionLast="31" xr6:coauthVersionMax="36" xr10:uidLastSave="{00000000-0000-0000-0000-000000000000}"/>
  <workbookProtection workbookAlgorithmName="SHA-512" workbookHashValue="IDstYvrA3+fgJ9f9Z9klNumpZXdlsnsrN4tRfy3/neQeQsqThSoSXQlgs7DyRXeLAQ62qF0iAuZnXIyRkfFs2w==" workbookSaltValue="5w8GGM+zRXGjKbffnN8WmQ==" workbookSpinCount="100000" lockStructure="1"/>
  <bookViews>
    <workbookView xWindow="1755" yWindow="585" windowWidth="21285" windowHeight="4500" xr2:uid="{9BA6DD31-D323-F745-80F7-7E06EC42C3FE}"/>
  </bookViews>
  <sheets>
    <sheet name="Instructions" sheetId="10" r:id="rId1"/>
    <sheet name="Cost Summary" sheetId="9" r:id="rId2"/>
    <sheet name="Zone 1- 25 Schools" sheetId="1" r:id="rId3"/>
    <sheet name="Zone 2-  30 Schools" sheetId="6" r:id="rId4"/>
    <sheet name="Zone 3- 30 Schools" sheetId="7" r:id="rId5"/>
    <sheet name="Zone 4- 25 Schools" sheetId="8" r:id="rId6"/>
  </sheets>
  <definedNames>
    <definedName name="_xlnm.Print_Area" localSheetId="2">'Zone 1- 25 Schools'!$A$1:$F$15</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7" i="9" l="1"/>
  <c r="B6" i="9"/>
  <c r="B5" i="9"/>
  <c r="B4" i="9"/>
  <c r="O3" i="7"/>
  <c r="O4" i="7"/>
  <c r="O5" i="7"/>
  <c r="O6" i="7"/>
  <c r="O7" i="7"/>
  <c r="O8" i="7"/>
  <c r="O9" i="7"/>
  <c r="O10" i="7"/>
  <c r="O11" i="7"/>
  <c r="O12" i="7"/>
  <c r="O13" i="7"/>
  <c r="O14" i="7"/>
  <c r="O15" i="7"/>
  <c r="O16" i="7"/>
  <c r="O17" i="7"/>
  <c r="O18" i="7"/>
  <c r="O19" i="7"/>
  <c r="O2" i="7"/>
  <c r="O20" i="7" s="1"/>
  <c r="C6" i="9" s="1"/>
  <c r="O3" i="6"/>
  <c r="O4" i="6"/>
  <c r="O5" i="6"/>
  <c r="O6" i="6"/>
  <c r="O7" i="6"/>
  <c r="O8" i="6"/>
  <c r="O9" i="6"/>
  <c r="O10" i="6"/>
  <c r="O11" i="6"/>
  <c r="O12" i="6"/>
  <c r="O13" i="6"/>
  <c r="O14" i="6"/>
  <c r="O15" i="6"/>
  <c r="O16" i="6"/>
  <c r="O17" i="6"/>
  <c r="O18" i="6"/>
  <c r="O19" i="6"/>
  <c r="O2" i="6"/>
  <c r="O3" i="1"/>
  <c r="O4" i="1"/>
  <c r="O5" i="1"/>
  <c r="O6" i="1"/>
  <c r="O7" i="1"/>
  <c r="O8" i="1"/>
  <c r="O9" i="1"/>
  <c r="O10" i="1"/>
  <c r="O11" i="1"/>
  <c r="O12" i="1"/>
  <c r="O13" i="1"/>
  <c r="O14" i="1"/>
  <c r="O15" i="1"/>
  <c r="O16" i="1"/>
  <c r="O17" i="1"/>
  <c r="O18" i="1"/>
  <c r="O19" i="1"/>
  <c r="O2" i="1"/>
  <c r="O20" i="1" s="1"/>
  <c r="C4" i="9" s="1"/>
  <c r="O20" i="6" l="1"/>
  <c r="C5" i="9" s="1"/>
  <c r="O3" i="8"/>
  <c r="O4" i="8"/>
  <c r="O5" i="8"/>
  <c r="O6" i="8"/>
  <c r="O7" i="8"/>
  <c r="O8" i="8"/>
  <c r="O9" i="8"/>
  <c r="O10" i="8"/>
  <c r="O11" i="8"/>
  <c r="O12" i="8"/>
  <c r="O13" i="8"/>
  <c r="O14" i="8"/>
  <c r="O15" i="8"/>
  <c r="O16" i="8"/>
  <c r="O17" i="8"/>
  <c r="O18" i="8"/>
  <c r="O19" i="8"/>
  <c r="O2" i="8"/>
  <c r="O20" i="8" l="1"/>
  <c r="C7" i="9" s="1"/>
</calcChain>
</file>

<file path=xl/sharedStrings.xml><?xml version="1.0" encoding="utf-8"?>
<sst xmlns="http://schemas.openxmlformats.org/spreadsheetml/2006/main" count="260" uniqueCount="103">
  <si>
    <t>LINE #</t>
  </si>
  <si>
    <r>
      <rPr>
        <b/>
        <u/>
        <sz val="16"/>
        <color theme="1"/>
        <rFont val="Calibri"/>
        <family val="2"/>
      </rPr>
      <t>Mobile Tablet Chair Combo Desk</t>
    </r>
    <r>
      <rPr>
        <sz val="12"/>
        <color theme="1"/>
        <rFont val="Calibri"/>
        <family val="2"/>
      </rPr>
      <t xml:space="preserve"> 
•	Seat Color: Red
•	Armless to accommodate Right/Left Handed student
•	Tablet top designed for doodling, ideas, and erasability 
•	Cup Holder (swivel underneath) 
•	Lower Storage Rack  
•	Hard Floor casters
•	Swivel Seat to allow student to shift focus throughout room for 360º rotation
•	18" height 
•	Supports up to 300 lbs</t>
    </r>
  </si>
  <si>
    <r>
      <rPr>
        <b/>
        <u/>
        <sz val="16"/>
        <color theme="1"/>
        <rFont val="Calibri (Body)_x0000_"/>
      </rPr>
      <t>Two-Student Desk</t>
    </r>
    <r>
      <rPr>
        <sz val="12"/>
        <color theme="1"/>
        <rFont val="Calibri"/>
        <family val="2"/>
        <scheme val="minor"/>
      </rPr>
      <t xml:space="preserve"> 
•	Top Size: 19"x 60" 
•	Durable Laminate Top: SAND 
•	Cantilever Legs
•	Fixed Height 29" Legs 
•	Accommodation for two laptops and writing area </t>
    </r>
  </si>
  <si>
    <r>
      <rPr>
        <b/>
        <u/>
        <sz val="16"/>
        <color theme="1"/>
        <rFont val="Calibri"/>
        <family val="2"/>
      </rPr>
      <t xml:space="preserve">7pc Soft Seating Grouping Set </t>
    </r>
    <r>
      <rPr>
        <sz val="9"/>
        <color theme="1"/>
        <rFont val="Calibri"/>
        <family val="2"/>
      </rPr>
      <t xml:space="preserve">
</t>
    </r>
    <r>
      <rPr>
        <sz val="12"/>
        <color theme="1"/>
        <rFont val="Calibri"/>
        <family val="2"/>
      </rPr>
      <t xml:space="preserve">•	Grade 6 Silica Anti-Microbial Vinyl to support easy cleaning, damp cloth spills and stains, and sanitation.  
•	Grouping should include:
-	ONE Polygon Center 18"ht Ottoman (52"x 52") Vinyl Color: RED
-	 SIX – Outer Intersect 18"ht Ottomans (26"x30") Vinyl Color: GREY or BLACK
•	Frame: 3/4" CDX Grade Engineered Hardwood Blocks
•	Feet attached at 4 connection points for better performance and weight distribution
•	High grade material for long-lasting comfort, maintenance, and durability 
•	Each piece utilizes SYTEX Group of Seating support system (which is unaffected by fungus, urine, mildew, and household cleaners </t>
    </r>
  </si>
  <si>
    <r>
      <rPr>
        <b/>
        <u/>
        <sz val="16"/>
        <color theme="1"/>
        <rFont val="Calibri"/>
        <family val="2"/>
      </rPr>
      <t>Large Solid Color Carpet</t>
    </r>
    <r>
      <rPr>
        <sz val="12"/>
        <color theme="1"/>
        <rFont val="Calibri"/>
        <family val="2"/>
        <scheme val="minor"/>
      </rPr>
      <t xml:space="preserve"> 
</t>
    </r>
    <r>
      <rPr>
        <sz val="12"/>
        <color theme="1"/>
        <rFont val="Calibri"/>
        <family val="2"/>
      </rPr>
      <t>•	Rug Size: 8'4"x 12' Rectangle
•	Solid Color: NAVY BLUE 
•	Soil resistant and stain protected
•	Wrinkle and crease resistant 
•	Meets fire safety requirements</t>
    </r>
  </si>
  <si>
    <r>
      <rPr>
        <b/>
        <u/>
        <sz val="16"/>
        <color theme="1"/>
        <rFont val="Calibri"/>
        <family val="2"/>
      </rPr>
      <t>Collaborative Chair</t>
    </r>
    <r>
      <rPr>
        <sz val="12"/>
        <color theme="1"/>
        <rFont val="Calibri"/>
        <family val="2"/>
      </rPr>
      <t xml:space="preserve"> 
•	Fabric: GRAY
•	28" seat width x 17" seat depth 
•	Built-in Handle for easy movement
•	High grade quality 
•	Easy cleaning surface</t>
    </r>
  </si>
  <si>
    <r>
      <rPr>
        <b/>
        <u/>
        <sz val="16"/>
        <color theme="1"/>
        <rFont val="Calibri (Body)_x0000_"/>
      </rPr>
      <t>Mobile Resource Cart</t>
    </r>
    <r>
      <rPr>
        <sz val="12"/>
        <color theme="1"/>
        <rFont val="Calibri"/>
        <family val="2"/>
        <scheme val="minor"/>
      </rPr>
      <t xml:space="preserve"> 
•	2 magnetic markerboards
•	Industry standard boards that are interchangeable 
•	4 tray storage Color: RED 
•	4 casters 
•	Trays can be assessible on both sides</t>
    </r>
  </si>
  <si>
    <r>
      <rPr>
        <b/>
        <u/>
        <sz val="14"/>
        <color theme="1"/>
        <rFont val="Calibri"/>
        <family val="2"/>
      </rPr>
      <t>24"x36" Rectangle Table</t>
    </r>
    <r>
      <rPr>
        <sz val="12"/>
        <color theme="1"/>
        <rFont val="Calibri"/>
        <family val="2"/>
      </rPr>
      <t xml:space="preserve">
•	Laminate top
•	Color: GRAY 
•	Trim: RED 
•	Frame: PLATINUM
•	Round edges
•	High quality and durability
•	Height adjustable: 21” – 30”  </t>
    </r>
  </si>
  <si>
    <r>
      <rPr>
        <b/>
        <u/>
        <sz val="16"/>
        <color theme="1"/>
        <rFont val="Calibri (Body)_x0000_"/>
      </rPr>
      <t>Multi-Power Tower</t>
    </r>
    <r>
      <rPr>
        <sz val="12"/>
        <color theme="1"/>
        <rFont val="Calibri"/>
        <family val="2"/>
        <scheme val="minor"/>
      </rPr>
      <t xml:space="preserve"> 
•	Multi-Use Mobile Charging &amp; Power Center
•	Includes cord winder for 13.5' power cable
•	Includes 2 AC outlets and 2 USB outlets on each of 4 sides (8 power outlets and 8 USB charging ports)
•	Four dual-wheel casters (two locking)
•	40"H x 17.5"W x 17.5"D</t>
    </r>
  </si>
  <si>
    <t xml:space="preserve">EXAMPLE IMAGE </t>
  </si>
  <si>
    <r>
      <t xml:space="preserve">7       </t>
    </r>
    <r>
      <rPr>
        <sz val="16"/>
        <color theme="1"/>
        <rFont val="Calibri (Body)_x0000_"/>
      </rPr>
      <t>chairs per ReSET classroom</t>
    </r>
  </si>
  <si>
    <t>UNIT QUANTITY</t>
  </si>
  <si>
    <t>TOTAL ZONE QUANTITY</t>
  </si>
  <si>
    <t>SPECIAL NOTES</t>
  </si>
  <si>
    <r>
      <t xml:space="preserve">5       </t>
    </r>
    <r>
      <rPr>
        <sz val="16"/>
        <color theme="1"/>
        <rFont val="Calibri (Body)_x0000_"/>
      </rPr>
      <t xml:space="preserve">desks per ReSET classroom </t>
    </r>
  </si>
  <si>
    <r>
      <t xml:space="preserve">4       </t>
    </r>
    <r>
      <rPr>
        <sz val="16"/>
        <color theme="1"/>
        <rFont val="Calibri (Body)_x0000_"/>
      </rPr>
      <t xml:space="preserve">combo desks per ReSET classroom </t>
    </r>
  </si>
  <si>
    <r>
      <t xml:space="preserve">1       </t>
    </r>
    <r>
      <rPr>
        <sz val="16"/>
        <color theme="1"/>
        <rFont val="Calibri (Body)_x0000_"/>
      </rPr>
      <t xml:space="preserve">carpet per ReSET classroom </t>
    </r>
  </si>
  <si>
    <r>
      <t xml:space="preserve">1       </t>
    </r>
    <r>
      <rPr>
        <sz val="16"/>
        <color theme="1"/>
        <rFont val="Calibri (Body)_x0000_"/>
      </rPr>
      <t xml:space="preserve">teacher desk per ReSET classroom </t>
    </r>
  </si>
  <si>
    <r>
      <rPr>
        <b/>
        <u/>
        <sz val="16"/>
        <color theme="1"/>
        <rFont val="Calibri (Body)_x0000_"/>
      </rPr>
      <t>Tall Task Chair (Teacher)</t>
    </r>
    <r>
      <rPr>
        <sz val="12"/>
        <color theme="1"/>
        <rFont val="Calibri"/>
        <family val="2"/>
        <scheme val="minor"/>
      </rPr>
      <t xml:space="preserve"> 
•	Polypropylene shell; Color: Black 
•	Five star plastic base
•	Height adjustable lever (24" to 30")
•	Chrome foot ring for seating comfort
•	High grade finishes and frame for durability</t>
    </r>
  </si>
  <si>
    <r>
      <t xml:space="preserve">1       </t>
    </r>
    <r>
      <rPr>
        <sz val="16"/>
        <color theme="1"/>
        <rFont val="Calibri (Body)_x0000_"/>
      </rPr>
      <t xml:space="preserve">teacher chair  per ReSET classroom </t>
    </r>
  </si>
  <si>
    <r>
      <t xml:space="preserve">2       </t>
    </r>
    <r>
      <rPr>
        <sz val="16"/>
        <color theme="1"/>
        <rFont val="Calibri (Body)_x0000_"/>
      </rPr>
      <t xml:space="preserve">chairs per ReSET classroom </t>
    </r>
  </si>
  <si>
    <r>
      <t xml:space="preserve">1        </t>
    </r>
    <r>
      <rPr>
        <sz val="16"/>
        <color theme="1"/>
        <rFont val="Calibri (Body)_x0000_"/>
      </rPr>
      <t xml:space="preserve">cart per ReSET classroom </t>
    </r>
  </si>
  <si>
    <r>
      <t xml:space="preserve">1       </t>
    </r>
    <r>
      <rPr>
        <sz val="16"/>
        <color theme="1"/>
        <rFont val="Calibri (Body)_x0000_"/>
      </rPr>
      <t xml:space="preserve">table per ReSET classroom </t>
    </r>
  </si>
  <si>
    <r>
      <rPr>
        <b/>
        <u/>
        <sz val="16"/>
        <color theme="1"/>
        <rFont val="Calibri (Body)_x0000_"/>
      </rPr>
      <t xml:space="preserve">Low Combo Mobile Storage </t>
    </r>
    <r>
      <rPr>
        <sz val="12"/>
        <color theme="1"/>
        <rFont val="Calibri"/>
        <family val="2"/>
        <scheme val="minor"/>
      </rPr>
      <t xml:space="preserve"> 
•	29.5"H x 48"W x 15"D 
•	with 5 clear bins
•	10 multi-purpose storage compartments 
•	High grade structure and durability </t>
    </r>
  </si>
  <si>
    <r>
      <t xml:space="preserve">1       </t>
    </r>
    <r>
      <rPr>
        <sz val="16"/>
        <color theme="1"/>
        <rFont val="Calibri (Body)_x0000_"/>
      </rPr>
      <t xml:space="preserve">storage shelf per ReSET classroom </t>
    </r>
  </si>
  <si>
    <r>
      <rPr>
        <b/>
        <u/>
        <sz val="16"/>
        <color theme="1"/>
        <rFont val="Calibri"/>
        <family val="2"/>
      </rPr>
      <t xml:space="preserve">Tall Teacher Workstation </t>
    </r>
    <r>
      <rPr>
        <b/>
        <u/>
        <sz val="10"/>
        <color theme="1"/>
        <rFont val="Times New Roman"/>
        <family val="1"/>
      </rPr>
      <t xml:space="preserve">
</t>
    </r>
    <r>
      <rPr>
        <sz val="12"/>
        <color theme="1"/>
        <rFont val="Calibri"/>
        <family val="2"/>
      </rPr>
      <t xml:space="preserve">•	Standing height portable mobile desk 
•	Bullet-shaped top                                                                                          
•	With locking storage desk attached
•	Grommet holes included for cable management  
•	High grade finishes and frame for durability  </t>
    </r>
  </si>
  <si>
    <r>
      <t xml:space="preserve">1       </t>
    </r>
    <r>
      <rPr>
        <sz val="16"/>
        <color theme="1"/>
        <rFont val="Calibri (Body)_x0000_"/>
      </rPr>
      <t xml:space="preserve">storage cabinet per ReSET classroom </t>
    </r>
  </si>
  <si>
    <r>
      <rPr>
        <b/>
        <u/>
        <sz val="16"/>
        <color theme="1"/>
        <rFont val="Calibri"/>
        <family val="2"/>
      </rPr>
      <t xml:space="preserve">Tall Metal Storage Cabinet </t>
    </r>
    <r>
      <rPr>
        <sz val="12"/>
        <color theme="1"/>
        <rFont val="Calibri"/>
        <family val="2"/>
      </rPr>
      <t xml:space="preserve">
•	36"x18"x72"
•	Color: BLACK or GRAY
•	Four Adjustable Shelves 
•	3-point Door Lock System 
•	Welded Steel Construction </t>
    </r>
  </si>
  <si>
    <r>
      <t xml:space="preserve">1       </t>
    </r>
    <r>
      <rPr>
        <sz val="16"/>
        <color theme="1"/>
        <rFont val="Calibri (Body)_x0000_"/>
      </rPr>
      <t xml:space="preserve">power tower per ReSET classroom </t>
    </r>
  </si>
  <si>
    <r>
      <rPr>
        <b/>
        <u/>
        <sz val="16"/>
        <color theme="1"/>
        <rFont val="Calibri (Body)_x0000_"/>
      </rPr>
      <t>16” Student Chair</t>
    </r>
    <r>
      <rPr>
        <sz val="12"/>
        <color theme="1"/>
        <rFont val="Calibri"/>
        <family val="2"/>
        <scheme val="minor"/>
      </rPr>
      <t xml:space="preserve">
•	Cantilever Legs for back support and leg room
•	Ovation shell flexes with movement 
•	Opening for handle 
•	High-strength and durable grade
•	Chrome legs
•	Glides for floor protection
•	Poly Shell color: RED
•	</t>
    </r>
    <r>
      <rPr>
        <b/>
        <sz val="12"/>
        <color theme="1"/>
        <rFont val="Calibri"/>
        <family val="2"/>
        <scheme val="minor"/>
      </rPr>
      <t>Elementary</t>
    </r>
    <r>
      <rPr>
        <sz val="12"/>
        <color theme="1"/>
        <rFont val="Calibri"/>
        <family val="2"/>
        <scheme val="minor"/>
      </rPr>
      <t xml:space="preserve"> student weight/height  accommodation</t>
    </r>
  </si>
  <si>
    <r>
      <rPr>
        <b/>
        <u/>
        <sz val="16"/>
        <color theme="1"/>
        <rFont val="Calibri (Body)_x0000_"/>
      </rPr>
      <t>18” Student Chair</t>
    </r>
    <r>
      <rPr>
        <sz val="12"/>
        <color theme="1"/>
        <rFont val="Calibri"/>
        <family val="2"/>
        <scheme val="minor"/>
      </rPr>
      <t xml:space="preserve">
•	Cantilever Legs for back support and leg room
•	Ovation shell flexes with movement 
•	Opening for handle 
•	High-strength and durable grade
•	Chrome legs
•	Glides for floor protection
•	Poly Shell color: RED
•	</t>
    </r>
    <r>
      <rPr>
        <b/>
        <sz val="12"/>
        <color theme="1"/>
        <rFont val="Calibri"/>
        <family val="2"/>
        <scheme val="minor"/>
      </rPr>
      <t>Middle/High</t>
    </r>
    <r>
      <rPr>
        <sz val="12"/>
        <color theme="1"/>
        <rFont val="Calibri"/>
        <family val="2"/>
        <scheme val="minor"/>
      </rPr>
      <t xml:space="preserve"> student weight/height  accommodation</t>
    </r>
  </si>
  <si>
    <r>
      <t xml:space="preserve">1           </t>
    </r>
    <r>
      <rPr>
        <sz val="16"/>
        <color theme="1"/>
        <rFont val="Calibri (Body)_x0000_"/>
      </rPr>
      <t xml:space="preserve">2-student desk per ReSET classroom </t>
    </r>
  </si>
  <si>
    <r>
      <t xml:space="preserve">1           </t>
    </r>
    <r>
      <rPr>
        <sz val="16"/>
        <color theme="1"/>
        <rFont val="Calibri (Body)_x0000_"/>
      </rPr>
      <t>7-piece soft seating group set per ReSET classroom</t>
    </r>
  </si>
  <si>
    <r>
      <rPr>
        <b/>
        <sz val="20"/>
        <color rgb="FFFF0000"/>
        <rFont val="Calibri"/>
        <family val="2"/>
      </rPr>
      <t>ZONE 3:</t>
    </r>
    <r>
      <rPr>
        <b/>
        <sz val="20"/>
        <color rgb="FF000000"/>
        <rFont val="Calibri"/>
        <family val="2"/>
      </rPr>
      <t xml:space="preserve"> </t>
    </r>
    <r>
      <rPr>
        <b/>
        <sz val="20"/>
        <color rgb="FF0070C0"/>
        <rFont val="Calibri"/>
        <family val="2"/>
      </rPr>
      <t>30 SCHOOLS</t>
    </r>
    <r>
      <rPr>
        <b/>
        <sz val="20"/>
        <color rgb="FF000000"/>
        <rFont val="Calibri"/>
        <family val="2"/>
      </rPr>
      <t xml:space="preserve"> </t>
    </r>
    <r>
      <rPr>
        <b/>
        <sz val="14"/>
        <color rgb="FF000000"/>
        <rFont val="Calibri"/>
        <family val="2"/>
      </rPr>
      <t xml:space="preserve">                                       ITEM DESCRIPTION AND SPECIFICATIONS</t>
    </r>
  </si>
  <si>
    <r>
      <rPr>
        <b/>
        <sz val="20"/>
        <color rgb="FFFF0000"/>
        <rFont val="Calibri"/>
        <family val="2"/>
      </rPr>
      <t>ZONE 4:</t>
    </r>
    <r>
      <rPr>
        <b/>
        <sz val="20"/>
        <color rgb="FF000000"/>
        <rFont val="Calibri"/>
        <family val="2"/>
      </rPr>
      <t xml:space="preserve"> </t>
    </r>
    <r>
      <rPr>
        <b/>
        <sz val="20"/>
        <color rgb="FF0070C0"/>
        <rFont val="Calibri"/>
        <family val="2"/>
      </rPr>
      <t>25 SCHOOLS</t>
    </r>
    <r>
      <rPr>
        <b/>
        <sz val="20"/>
        <color rgb="FF000000"/>
        <rFont val="Calibri"/>
        <family val="2"/>
      </rPr>
      <t xml:space="preserve"> </t>
    </r>
    <r>
      <rPr>
        <b/>
        <sz val="14"/>
        <color rgb="FF000000"/>
        <rFont val="Calibri"/>
        <family val="2"/>
      </rPr>
      <t xml:space="preserve">                                       ITEM DESCRIPTION AND SPECIFICATIONS</t>
    </r>
  </si>
  <si>
    <r>
      <rPr>
        <b/>
        <sz val="16"/>
        <color rgb="FFFF0000"/>
        <rFont val="Calibri (Body)_x0000_"/>
      </rPr>
      <t>11</t>
    </r>
    <r>
      <rPr>
        <sz val="16"/>
        <color rgb="FFFF0000"/>
        <rFont val="Calibri (Body)_x0000_"/>
      </rPr>
      <t xml:space="preserve"> Middle/High ReSET Schools</t>
    </r>
  </si>
  <si>
    <r>
      <rPr>
        <b/>
        <sz val="16"/>
        <color rgb="FFFF0000"/>
        <rFont val="Calibri"/>
        <family val="2"/>
        <scheme val="minor"/>
      </rPr>
      <t>14</t>
    </r>
    <r>
      <rPr>
        <sz val="16"/>
        <color rgb="FFFF0000"/>
        <rFont val="Calibri"/>
        <family val="2"/>
        <scheme val="minor"/>
      </rPr>
      <t xml:space="preserve"> Elementary ReSET Schools</t>
    </r>
  </si>
  <si>
    <r>
      <rPr>
        <b/>
        <u/>
        <sz val="16"/>
        <color theme="1"/>
        <rFont val="Calibri"/>
        <family val="2"/>
      </rPr>
      <t xml:space="preserve">Multi-Head Floor Lamp </t>
    </r>
    <r>
      <rPr>
        <sz val="12"/>
        <color theme="1"/>
        <rFont val="Calibri"/>
        <family val="2"/>
      </rPr>
      <t xml:space="preserve">
•	40-watt Low lighting lamp
•	Black metal base
•	Five colorful plastic shades
•	67 in 
•	3-way switch for light levels  </t>
    </r>
  </si>
  <si>
    <r>
      <t xml:space="preserve">2       </t>
    </r>
    <r>
      <rPr>
        <sz val="16"/>
        <color theme="1"/>
        <rFont val="Calibri (Body)_x0000_"/>
      </rPr>
      <t xml:space="preserve">floor lamps per ReSET classroom </t>
    </r>
  </si>
  <si>
    <r>
      <rPr>
        <b/>
        <u/>
        <sz val="16"/>
        <color theme="1"/>
        <rFont val="Calibri"/>
        <family val="2"/>
      </rPr>
      <t>SEL Community Rug</t>
    </r>
    <r>
      <rPr>
        <sz val="12"/>
        <color theme="1"/>
        <rFont val="Calibri"/>
        <family val="2"/>
        <scheme val="minor"/>
      </rPr>
      <t xml:space="preserve"> 
</t>
    </r>
    <r>
      <rPr>
        <sz val="12"/>
        <color theme="1"/>
        <rFont val="Calibri"/>
        <family val="2"/>
      </rPr>
      <t>•	Rug Size: 6'x 9' Oval Shape
•	THEME/Color: Hands Together/Diversity
•	Soil resistant and stain protected. 
• Center words: No matter WHO YOU are, WHERE YOU come from, or WHAT YOU look like, YOU are LOVED and ACCEPTED here. Let’s practice KINDNESS, seek to UNDERSTAND, and remember that WE ARE A COMMUNITY!</t>
    </r>
  </si>
  <si>
    <t>Zone 4 Schools List</t>
  </si>
  <si>
    <t>1.  A.Maceo Walker Middle School
2.  Bellevue Middle
3.  Berclair Elementary School
4.  Booker T. Washington 6-12
5.  Bruce Elementary School
6.  Central HS
7.  Cherokee Elementary 
8.  Chickasaw Middle School 
9.  Ford Road Elementary
10. Geeter K8
11. Grahamwood ES
12. Hamilton High
13. Hamilton K8
14. Havenview Middle 
15. LaRose ES
16. Levi Elementary
17. Manassas High
18. Medical District High School
19. Mitchell High
20. Oakhaven Elementary School
21. Oakhaven High School
22. Oakhaven Middle School
23. Oakshire Elementary School
24. Riverview K8
25. Robert R. Church ES
26. Sheffield High 
27. Sherwood Elementary
28. Sherwood Middle School 
29. Westwood High School
30. Winchester Elementary</t>
  </si>
  <si>
    <t>Zone 3 Schools List</t>
  </si>
  <si>
    <t>1.  American Way Middle
2.  Barret's Chapel K8
3.  Bethel Grove Elementary 
4.  Bolton High School
5.  Brownsville Rd ES
6.  Chimneyrock Elementary
7.  Cordova ES
8.  Cordova HS
9.  Cordova Middle Optional School
10. Craigmont High School
11. Craigmont Middle School
12. Cromwell Elementary School
13. Dexter Elementary School
14. Dexter Middle School
15. Douglass High Optional School
16. Douglass K-8 Optional School 
17. Dunbar ES
18. Jackson Elementary
19. Kate Bond Elementary 
20. Kate Bond Middle School
21. Lucie E. Campbell Elementary
22. Lucy Elementary School
23. Macon-Hall ES
24. Mt. Pigsah MS
25. Parkway Village ES
26. Riverwood Elementary School
27. Sharpe Elementary 
28. Treadwell Elementary
29. Treadwell Middle School 
30. Woodstock Middle School</t>
  </si>
  <si>
    <t>1.  Belle Forest ES
2.  Colonial MS
3.  Crump Elementary 
4.  East High School
5.  Evans Elementary
6.  Fox Meadows Elementary
7.  Germantown High School
8.  Germantown Middle
9.  Hickory Ridge Elementary 
10. Hickory Ridge Middle
11. Highland Oaks Middle
12. Kirby High School
13. Lowrance K8
14. Oak Forest ES
15. Overton High
16. Ridgeway High School
17. Ridgeway IB Middle School
18. Ross Elementary
19. Sea Isle Elem School
20. Southwind High School
21. University Middle School
22. White Station Elementary
23. White Station High School
24. White Station Middle School
25. Wooddale High School</t>
  </si>
  <si>
    <r>
      <rPr>
        <b/>
        <u/>
        <sz val="16"/>
        <color theme="1"/>
        <rFont val="Calibri"/>
        <family val="2"/>
      </rPr>
      <t xml:space="preserve">Signs of Emotion Rug </t>
    </r>
    <r>
      <rPr>
        <sz val="12"/>
        <color theme="1"/>
        <rFont val="Calibri"/>
        <family val="2"/>
        <scheme val="minor"/>
      </rPr>
      <t xml:space="preserve"> 
</t>
    </r>
    <r>
      <rPr>
        <sz val="12"/>
        <color theme="1"/>
        <rFont val="Calibri"/>
        <family val="2"/>
      </rPr>
      <t xml:space="preserve">•	Rug Size: 5'4" W x 7'8" L  Rectangle Shape
•	THEME/Color: How do feel today?; English &amp; Spanish Emojis
•	Soil resistant and stain protected. 
• Meets fire safety requirements </t>
    </r>
  </si>
  <si>
    <r>
      <rPr>
        <b/>
        <sz val="20"/>
        <color rgb="FFFF0000"/>
        <rFont val="Calibri"/>
        <family val="2"/>
      </rPr>
      <t>ZONE 1:</t>
    </r>
    <r>
      <rPr>
        <b/>
        <sz val="20"/>
        <color rgb="FF000000"/>
        <rFont val="Calibri"/>
        <family val="2"/>
      </rPr>
      <t xml:space="preserve"> </t>
    </r>
    <r>
      <rPr>
        <b/>
        <sz val="20"/>
        <color rgb="FF0070C0"/>
        <rFont val="Calibri"/>
        <family val="2"/>
      </rPr>
      <t>25 SCHOOLS</t>
    </r>
    <r>
      <rPr>
        <b/>
        <sz val="20"/>
        <color rgb="FF000000"/>
        <rFont val="Calibri"/>
        <family val="2"/>
      </rPr>
      <t xml:space="preserve"> </t>
    </r>
    <r>
      <rPr>
        <b/>
        <sz val="14"/>
        <color rgb="FF000000"/>
        <rFont val="Calibri"/>
        <family val="2"/>
      </rPr>
      <t xml:space="preserve">                                             ITEM DESCRIPTION AND SPECIFICATIONS</t>
    </r>
  </si>
  <si>
    <r>
      <rPr>
        <b/>
        <u/>
        <sz val="16"/>
        <color theme="1"/>
        <rFont val="Calibri (Body)_x0000_"/>
      </rPr>
      <t>A Unique Student Desk</t>
    </r>
    <r>
      <rPr>
        <sz val="12"/>
        <color theme="1"/>
        <rFont val="Calibri"/>
        <family val="2"/>
        <scheme val="minor"/>
      </rPr>
      <t xml:space="preserve">
•	¾ Solid Plastic Top 
•	Durable writeable surface 
•	Flexible grouping for 2, 3, 4, or 5 desk seating (see image for desired grouping) 
•	Top Color: SAND
•	Adjustable Height (24" to 32")
•	High Strength Frame 
•	Chrome leg inserts
•	with 2 casters and 2 glides (for mobility)
•	with Bookbag Hook </t>
    </r>
  </si>
  <si>
    <t>Height of desk are contingent on Elem or Mid/High Schools</t>
  </si>
  <si>
    <r>
      <rPr>
        <b/>
        <sz val="16"/>
        <color rgb="FFFF0000"/>
        <rFont val="Calibri (Body)_x0000_"/>
      </rPr>
      <t>16</t>
    </r>
    <r>
      <rPr>
        <sz val="16"/>
        <color rgb="FFFF0000"/>
        <rFont val="Calibri (Body)_x0000_"/>
      </rPr>
      <t xml:space="preserve"> Middle/High ReSET Schools</t>
    </r>
  </si>
  <si>
    <r>
      <rPr>
        <b/>
        <sz val="16"/>
        <color rgb="FFFF0000"/>
        <rFont val="Calibri"/>
        <family val="2"/>
        <scheme val="minor"/>
      </rPr>
      <t>9</t>
    </r>
    <r>
      <rPr>
        <sz val="16"/>
        <color rgb="FFFF0000"/>
        <rFont val="Calibri"/>
        <family val="2"/>
        <scheme val="minor"/>
      </rPr>
      <t xml:space="preserve"> Elementary ReSET Schools</t>
    </r>
  </si>
  <si>
    <r>
      <t xml:space="preserve">Signs of Emotion Rug </t>
    </r>
    <r>
      <rPr>
        <sz val="12"/>
        <color rgb="FF000000"/>
        <rFont val="Calibri"/>
        <family val="2"/>
        <scheme val="minor"/>
      </rPr>
      <t xml:space="preserve"> 
• Rug Size: 5'4" W x 7'8" L  Rectangle Shape
• THEME/Color: How do feel today?; English &amp; Spanish Emojis
• Soil resistant and stain protected. 
• Meets fire safety requirements </t>
    </r>
  </si>
  <si>
    <r>
      <t xml:space="preserve">1       </t>
    </r>
    <r>
      <rPr>
        <sz val="16"/>
        <color rgb="FF000000"/>
        <rFont val="Calibri (Body)"/>
      </rPr>
      <t xml:space="preserve">carpet per ReSET classroom </t>
    </r>
  </si>
  <si>
    <r>
      <t>SEL Community Rug</t>
    </r>
    <r>
      <rPr>
        <sz val="12"/>
        <color rgb="FF000000"/>
        <rFont val="Calibri"/>
        <family val="2"/>
        <scheme val="minor"/>
      </rPr>
      <t xml:space="preserve"> 
• Rug Size: 6'x 9' Oval Shape
• THEME/Color: Hands Together/Diversity
• Soil resistant and stain protected. 
• Center words: No matter WHO YOU are, WHERE YOU come from, or WHAT YOU look like, YOU are LOVED and ACCEPTED here. Let’s practice KINDNESS, seek to UNDERSTAND, and remember that WE ARE A COMMUNITY!</t>
    </r>
  </si>
  <si>
    <r>
      <rPr>
        <b/>
        <sz val="16"/>
        <color rgb="FFFF0000"/>
        <rFont val="Calibri (Body)_x0000_"/>
      </rPr>
      <t>18</t>
    </r>
    <r>
      <rPr>
        <sz val="16"/>
        <color rgb="FFFF0000"/>
        <rFont val="Calibri (Body)_x0000_"/>
      </rPr>
      <t xml:space="preserve"> Middle/High ReSET Schools</t>
    </r>
  </si>
  <si>
    <r>
      <rPr>
        <b/>
        <sz val="16"/>
        <color rgb="FFFF0000"/>
        <rFont val="Calibri"/>
        <family val="2"/>
        <scheme val="minor"/>
      </rPr>
      <t>12</t>
    </r>
    <r>
      <rPr>
        <sz val="16"/>
        <color rgb="FFFF0000"/>
        <rFont val="Calibri"/>
        <family val="2"/>
        <scheme val="minor"/>
      </rPr>
      <t xml:space="preserve"> Elementary ReSET Schools</t>
    </r>
  </si>
  <si>
    <r>
      <t xml:space="preserve">7p seating will be placed on this carpet </t>
    </r>
    <r>
      <rPr>
        <sz val="14"/>
        <color theme="1"/>
        <rFont val="Calibri (Body)_x0000_"/>
      </rPr>
      <t>(see line item #6)</t>
    </r>
  </si>
  <si>
    <r>
      <t>2 Collaborative seating will be placed at this carpet</t>
    </r>
    <r>
      <rPr>
        <sz val="14"/>
        <color theme="1"/>
        <rFont val="Calibri (Body)_x0000_"/>
      </rPr>
      <t xml:space="preserve"> (see line item #10)</t>
    </r>
  </si>
  <si>
    <t xml:space="preserve">This carpet will be placed at the entry of room </t>
  </si>
  <si>
    <r>
      <rPr>
        <b/>
        <sz val="16"/>
        <color rgb="FFFF0000"/>
        <rFont val="Calibri (Body)_x0000_"/>
      </rPr>
      <t>14</t>
    </r>
    <r>
      <rPr>
        <sz val="16"/>
        <color rgb="FFFF0000"/>
        <rFont val="Calibri (Body)_x0000_"/>
      </rPr>
      <t xml:space="preserve"> Middle/High ReSET Schools</t>
    </r>
  </si>
  <si>
    <r>
      <rPr>
        <b/>
        <sz val="16"/>
        <color rgb="FFFF0000"/>
        <rFont val="Calibri"/>
        <family val="2"/>
        <scheme val="minor"/>
      </rPr>
      <t>16</t>
    </r>
    <r>
      <rPr>
        <sz val="16"/>
        <color rgb="FFFF0000"/>
        <rFont val="Calibri"/>
        <family val="2"/>
        <scheme val="minor"/>
      </rPr>
      <t xml:space="preserve"> Elementary ReSET Schools</t>
    </r>
  </si>
  <si>
    <r>
      <rPr>
        <b/>
        <sz val="20"/>
        <color rgb="FFFF0000"/>
        <rFont val="Calibri"/>
        <family val="2"/>
      </rPr>
      <t>ZONE 2:</t>
    </r>
    <r>
      <rPr>
        <b/>
        <sz val="20"/>
        <color rgb="FF000000"/>
        <rFont val="Calibri"/>
        <family val="2"/>
      </rPr>
      <t xml:space="preserve"> </t>
    </r>
    <r>
      <rPr>
        <b/>
        <sz val="20"/>
        <color rgb="FF0070C0"/>
        <rFont val="Calibri"/>
        <family val="2"/>
      </rPr>
      <t>30 SCHOOLS</t>
    </r>
    <r>
      <rPr>
        <b/>
        <sz val="20"/>
        <color rgb="FF000000"/>
        <rFont val="Calibri"/>
        <family val="2"/>
      </rPr>
      <t xml:space="preserve"> </t>
    </r>
    <r>
      <rPr>
        <b/>
        <sz val="14"/>
        <color rgb="FF000000"/>
        <rFont val="Calibri"/>
        <family val="2"/>
      </rPr>
      <t xml:space="preserve">                                          ITEM DESCRIPTION AND SPECIFICATIONS</t>
    </r>
  </si>
  <si>
    <t>1.  A. B. Hill Elementary School 
2.  Alcy Elementary School
3.  Alton Elementary
4.  Cummings K8
5.  Downtown Elementary School
6.  Egypt Elementary
7.  Gardenview Elementary School 
8.  Georgian Hills Middle
9.  Grandview Heights Middle School
10. Hawkins Mill Elementary
11. Holmes Road Elementary School
12. Keystone Elementary 
13. Kingsbury High
14. Melrose High
15. Newberry Elementary 
16. Northaven Elementary
17. Raleigh-Egypt High School
18. Raleigh-Egypt Middle
19. Rozelle Elementary
20. Scenic Hills Elementary
21. Trezevant High 
22. Vollentine Elementary School
23. Student Equity Enrollment Discipline (Central Office SEED)         24. Student Equity Enrollment Discipline (Central Office SEED)             25. Student Equity Enrollment Discipline (Central Office SEED)</t>
  </si>
  <si>
    <t>Zone 1 Schools List</t>
  </si>
  <si>
    <t>Extended Cost</t>
  </si>
  <si>
    <t>Item Number</t>
  </si>
  <si>
    <t>Manufactuer</t>
  </si>
  <si>
    <t>Link to the catalog</t>
  </si>
  <si>
    <t>Picture of the Furniture</t>
  </si>
  <si>
    <t xml:space="preserve">   </t>
  </si>
  <si>
    <t>Column F.          SPECIAL NOTES</t>
  </si>
  <si>
    <t>Column E.          FURNITURE  IMAGE EXAMPLE FOR WHAT IS  BEING REQUESTED</t>
  </si>
  <si>
    <t>Column C.           FUNITURE UNIT QUANTITY</t>
  </si>
  <si>
    <t>Column B.           ITEM DESCRIPTION AND SPECIFICATIONS</t>
  </si>
  <si>
    <t>Column A.           LINE NUMBER</t>
  </si>
  <si>
    <t>Column I.           VENDOR ITEM NUMBER</t>
  </si>
  <si>
    <t>Column J.          MANUFACTURER</t>
  </si>
  <si>
    <t xml:space="preserve">Column O.    EXTENDED TOTAL COST  </t>
  </si>
  <si>
    <t xml:space="preserve">                     *** Note this column is locked</t>
  </si>
  <si>
    <t>Unit Cost - Cost should include shipping and installation cost</t>
  </si>
  <si>
    <t>Unit Cost -Cost should include shipping and installation cost</t>
  </si>
  <si>
    <t xml:space="preserve"> Zone 1- Total Cost</t>
  </si>
  <si>
    <t>Zone 3- Total Cost</t>
  </si>
  <si>
    <t>Zone 4- Total Cost</t>
  </si>
  <si>
    <t>Cost Summary- Zone 1 - Zone 4</t>
  </si>
  <si>
    <t xml:space="preserve">Zone </t>
  </si>
  <si>
    <t>Cost</t>
  </si>
  <si>
    <t>Zone 2- Total Cost</t>
  </si>
  <si>
    <t>Column K.         LINK - Provide a link to your catalog showing the product information.       
                              The link should have  the page number with the detailed information.                       
                              The link should be specific to  the product with detailed information about  the furniture item. 
                              **NOTE: Do not send a general link without   the product information</t>
  </si>
  <si>
    <t xml:space="preserve">Column N.      UNIT COST- ( Cost should include shipping and installation cost)
               </t>
  </si>
  <si>
    <t>Column Description:</t>
  </si>
  <si>
    <t>Column L.      VENDOR'S  PICTURE IMAGE OF THE FURNITURE</t>
  </si>
  <si>
    <t xml:space="preserve">Column D           TOTAL FURNITURE QUANTIY   FOR  THE ZONE </t>
  </si>
  <si>
    <t>Column M       DELIVERY TIME</t>
  </si>
  <si>
    <t>Delivery Time ( Number of Weeks)</t>
  </si>
  <si>
    <t xml:space="preserve"> Delivery Time (Information in the  number of weeks)</t>
  </si>
  <si>
    <t xml:space="preserve"> Delivery Time ( Number of Weeks)</t>
  </si>
  <si>
    <t>Delivery Time (Information should be in number of Weeks)</t>
  </si>
  <si>
    <t>Instructions for Exhibit A:</t>
  </si>
  <si>
    <r>
      <t xml:space="preserve">  
Bidder will be awarded per zone and the bidder has the option to respond to one or more zones.
Bidder</t>
    </r>
    <r>
      <rPr>
        <b/>
        <u/>
        <sz val="18"/>
        <color rgb="FFFF0000"/>
        <rFont val="Arial"/>
        <family val="2"/>
      </rPr>
      <t xml:space="preserve"> must provide item line pricing</t>
    </r>
    <r>
      <rPr>
        <b/>
        <sz val="18"/>
        <color rgb="FFFF0000"/>
        <rFont val="Arial"/>
        <family val="2"/>
      </rPr>
      <t xml:space="preserve"> for all items within the zone.
Failure to provide pricing on each line item and  failure of not submitting </t>
    </r>
    <r>
      <rPr>
        <u/>
        <sz val="24"/>
        <color rgb="FFFF0000"/>
        <rFont val="Arial"/>
        <family val="2"/>
      </rPr>
      <t xml:space="preserve"> </t>
    </r>
    <r>
      <rPr>
        <b/>
        <u/>
        <sz val="24"/>
        <color rgb="FFFF0000"/>
        <rFont val="Arial"/>
        <family val="2"/>
      </rPr>
      <t>hard copy and electronic copy</t>
    </r>
    <r>
      <rPr>
        <b/>
        <sz val="18"/>
        <color rgb="FFFF0000"/>
        <rFont val="Arial"/>
        <family val="2"/>
      </rPr>
      <t xml:space="preserve"> of  bid documents will cause your cost proposal to be rejected for not meeting the minimum requirements.</t>
    </r>
  </si>
  <si>
    <r>
      <rPr>
        <b/>
        <u/>
        <sz val="18"/>
        <color rgb="FFFF0000"/>
        <rFont val="Calibri"/>
        <family val="2"/>
      </rPr>
      <t>For the bid submission, please include:</t>
    </r>
    <r>
      <rPr>
        <b/>
        <sz val="18"/>
        <color rgb="FFFF0000"/>
        <rFont val="Calibri"/>
        <family val="2"/>
      </rPr>
      <t xml:space="preserve"> 
1)  A hard copy of the bid  of the document by zone  and excel document. Print the Excel Workbook on legal size. 
2)  Electronic copy (USB) of all documents:  bid document and the Excel workbook. 
</t>
    </r>
  </si>
  <si>
    <t>Note:          The successful bidder for each zone will be provided with addresses and contact information for those  particular schools in that zone</t>
  </si>
  <si>
    <t>Column G &amp; H.  ZONE  SCHOOL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</si>
</sst>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44">
    <font>
      <sz val="12"/>
      <color theme="1"/>
      <name val="Calibri"/>
      <family val="2"/>
      <scheme val="minor"/>
    </font>
    <font>
      <b/>
      <sz val="14"/>
      <color rgb="FF000000"/>
      <name val="Calibri"/>
      <family val="2"/>
    </font>
    <font>
      <b/>
      <sz val="24"/>
      <color theme="1"/>
      <name val="Calibri"/>
      <family val="2"/>
      <scheme val="minor"/>
    </font>
    <font>
      <b/>
      <u/>
      <sz val="10"/>
      <color theme="1"/>
      <name val="Times New Roman"/>
      <family val="1"/>
    </font>
    <font>
      <sz val="9"/>
      <color theme="1"/>
      <name val="Calibri"/>
      <family val="2"/>
    </font>
    <font>
      <sz val="9"/>
      <color theme="1"/>
      <name val="Calibri"/>
      <family val="2"/>
      <scheme val="minor"/>
    </font>
    <font>
      <sz val="12"/>
      <color theme="1"/>
      <name val="Calibri"/>
      <family val="2"/>
    </font>
    <font>
      <b/>
      <u/>
      <sz val="16"/>
      <color theme="1"/>
      <name val="Calibri (Body)_x0000_"/>
    </font>
    <font>
      <b/>
      <u/>
      <sz val="16"/>
      <color theme="1"/>
      <name val="Calibri"/>
      <family val="2"/>
    </font>
    <font>
      <b/>
      <u/>
      <sz val="10"/>
      <color theme="1"/>
      <name val="Times New Roman"/>
      <family val="2"/>
    </font>
    <font>
      <b/>
      <u/>
      <sz val="14"/>
      <color theme="1"/>
      <name val="Calibri"/>
      <family val="2"/>
    </font>
    <font>
      <b/>
      <sz val="12"/>
      <color theme="1"/>
      <name val="Calibri"/>
      <family val="2"/>
      <scheme val="minor"/>
    </font>
    <font>
      <sz val="16"/>
      <color theme="1"/>
      <name val="Calibri (Body)_x0000_"/>
    </font>
    <font>
      <b/>
      <sz val="20"/>
      <color rgb="FF000000"/>
      <name val="Calibri"/>
      <family val="2"/>
    </font>
    <font>
      <b/>
      <sz val="20"/>
      <color rgb="FFFF0000"/>
      <name val="Calibri"/>
      <family val="2"/>
    </font>
    <font>
      <b/>
      <sz val="20"/>
      <color rgb="FF0070C0"/>
      <name val="Calibri"/>
      <family val="2"/>
    </font>
    <font>
      <sz val="16"/>
      <color rgb="FFFF0000"/>
      <name val="Calibri (Body)_x0000_"/>
    </font>
    <font>
      <sz val="16"/>
      <color rgb="FFFF0000"/>
      <name val="Calibri"/>
      <family val="2"/>
      <scheme val="minor"/>
    </font>
    <font>
      <b/>
      <sz val="16"/>
      <color rgb="FFFF0000"/>
      <name val="Calibri (Body)_x0000_"/>
    </font>
    <font>
      <b/>
      <sz val="16"/>
      <color rgb="FFFF0000"/>
      <name val="Calibri"/>
      <family val="2"/>
      <scheme val="minor"/>
    </font>
    <font>
      <b/>
      <sz val="14"/>
      <color theme="1"/>
      <name val="Calibri"/>
      <family val="2"/>
      <scheme val="minor"/>
    </font>
    <font>
      <sz val="14"/>
      <color rgb="FFFF0000"/>
      <name val="Calibri"/>
      <family val="2"/>
      <scheme val="minor"/>
    </font>
    <font>
      <b/>
      <sz val="24"/>
      <color rgb="FF000000"/>
      <name val="Calibri"/>
      <family val="2"/>
      <scheme val="minor"/>
    </font>
    <font>
      <sz val="12"/>
      <color rgb="FF000000"/>
      <name val="Calibri"/>
      <family val="2"/>
      <scheme val="minor"/>
    </font>
    <font>
      <b/>
      <u/>
      <sz val="16"/>
      <color rgb="FF000000"/>
      <name val="Calibri"/>
      <family val="2"/>
      <scheme val="minor"/>
    </font>
    <font>
      <sz val="16"/>
      <color rgb="FF000000"/>
      <name val="Calibri (Body)"/>
    </font>
    <font>
      <sz val="14"/>
      <color theme="1"/>
      <name val="Calibri (Body)_x0000_"/>
    </font>
    <font>
      <sz val="12"/>
      <color theme="1"/>
      <name val="Calibri"/>
      <family val="2"/>
      <scheme val="minor"/>
    </font>
    <font>
      <b/>
      <sz val="12"/>
      <color rgb="FFFF0000"/>
      <name val="Calibri"/>
      <family val="2"/>
      <scheme val="minor"/>
    </font>
    <font>
      <b/>
      <u/>
      <sz val="12"/>
      <color rgb="FFFF0000"/>
      <name val="Calibri"/>
      <family val="2"/>
    </font>
    <font>
      <u/>
      <sz val="11"/>
      <color theme="10"/>
      <name val="Calibri"/>
      <family val="2"/>
      <scheme val="minor"/>
    </font>
    <font>
      <b/>
      <sz val="12"/>
      <color rgb="FFFF0000"/>
      <name val="Calibri"/>
      <family val="2"/>
    </font>
    <font>
      <b/>
      <sz val="11"/>
      <color rgb="FFFF0000"/>
      <name val="Calibri"/>
      <family val="2"/>
    </font>
    <font>
      <b/>
      <sz val="18"/>
      <color rgb="FFFF0000"/>
      <name val="Calibri"/>
      <family val="2"/>
    </font>
    <font>
      <b/>
      <u/>
      <sz val="12"/>
      <color rgb="FFFF0000"/>
      <name val="Calibri"/>
      <family val="2"/>
      <scheme val="minor"/>
    </font>
    <font>
      <b/>
      <u/>
      <sz val="11"/>
      <color rgb="FFFF0000"/>
      <name val="Calibri"/>
      <family val="2"/>
      <scheme val="minor"/>
    </font>
    <font>
      <b/>
      <sz val="11"/>
      <color rgb="FFFF0000"/>
      <name val="Calibri"/>
      <family val="2"/>
      <scheme val="minor"/>
    </font>
    <font>
      <b/>
      <u/>
      <sz val="18"/>
      <color rgb="FFFF0000"/>
      <name val="Calibri"/>
      <family val="2"/>
    </font>
    <font>
      <b/>
      <u/>
      <sz val="36"/>
      <color rgb="FFFF0000"/>
      <name val="Calibri"/>
      <family val="2"/>
      <scheme val="minor"/>
    </font>
    <font>
      <u/>
      <sz val="24"/>
      <color theme="1"/>
      <name val="Calibri"/>
      <family val="2"/>
      <scheme val="minor"/>
    </font>
    <font>
      <b/>
      <sz val="18"/>
      <color rgb="FFFF0000"/>
      <name val="Arial"/>
      <family val="2"/>
    </font>
    <font>
      <u/>
      <sz val="24"/>
      <color rgb="FFFF0000"/>
      <name val="Arial"/>
      <family val="2"/>
    </font>
    <font>
      <b/>
      <u/>
      <sz val="24"/>
      <color rgb="FFFF0000"/>
      <name val="Arial"/>
      <family val="2"/>
    </font>
    <font>
      <b/>
      <u/>
      <sz val="18"/>
      <color rgb="FFFF0000"/>
      <name val="Arial"/>
      <family val="2"/>
    </font>
  </fonts>
  <fills count="9">
    <fill>
      <patternFill patternType="none"/>
    </fill>
    <fill>
      <patternFill patternType="gray125"/>
    </fill>
    <fill>
      <patternFill patternType="solid">
        <fgColor theme="8"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s>
  <cellStyleXfs count="3">
    <xf numFmtId="0" fontId="0" fillId="0" borderId="0"/>
    <xf numFmtId="44" fontId="27" fillId="0" borderId="0" applyFont="0" applyFill="0" applyBorder="0" applyAlignment="0" applyProtection="0"/>
    <xf numFmtId="0" fontId="30" fillId="0" borderId="0" applyNumberFormat="0" applyFill="0" applyBorder="0" applyAlignment="0" applyProtection="0"/>
  </cellStyleXfs>
  <cellXfs count="162">
    <xf numFmtId="0" fontId="0" fillId="0" borderId="0" xfId="0"/>
    <xf numFmtId="0" fontId="0" fillId="0" borderId="1" xfId="0" applyBorder="1"/>
    <xf numFmtId="44" fontId="0" fillId="0" borderId="1" xfId="0" applyNumberFormat="1" applyBorder="1"/>
    <xf numFmtId="0" fontId="28" fillId="7" borderId="0" xfId="0" applyFont="1" applyFill="1" applyProtection="1"/>
    <xf numFmtId="0" fontId="31" fillId="8" borderId="0" xfId="0" applyFont="1" applyFill="1" applyAlignment="1" applyProtection="1">
      <alignment vertical="center"/>
    </xf>
    <xf numFmtId="0" fontId="28" fillId="7" borderId="0" xfId="0" applyFont="1" applyFill="1" applyAlignment="1" applyProtection="1"/>
    <xf numFmtId="0" fontId="28" fillId="7" borderId="0" xfId="0" applyFont="1" applyFill="1" applyAlignment="1" applyProtection="1">
      <alignment wrapText="1"/>
    </xf>
    <xf numFmtId="0" fontId="29" fillId="8" borderId="0" xfId="0" applyFont="1" applyFill="1" applyAlignment="1" applyProtection="1">
      <alignment vertical="center"/>
    </xf>
    <xf numFmtId="0" fontId="33" fillId="8" borderId="0" xfId="0" applyFont="1" applyFill="1" applyAlignment="1" applyProtection="1">
      <alignment vertical="center" wrapText="1"/>
    </xf>
    <xf numFmtId="0" fontId="28" fillId="7" borderId="0" xfId="0" applyFont="1" applyFill="1"/>
    <xf numFmtId="0" fontId="34" fillId="7" borderId="0" xfId="0" applyFont="1" applyFill="1" applyProtection="1"/>
    <xf numFmtId="0" fontId="35" fillId="8" borderId="0" xfId="2" applyFont="1" applyFill="1" applyAlignment="1" applyProtection="1">
      <alignment vertical="center"/>
    </xf>
    <xf numFmtId="0" fontId="32" fillId="0" borderId="0" xfId="0" applyFont="1" applyAlignment="1" applyProtection="1">
      <alignment vertical="center"/>
    </xf>
    <xf numFmtId="0" fontId="35" fillId="7" borderId="0" xfId="2" applyFont="1" applyFill="1" applyBorder="1" applyAlignment="1" applyProtection="1">
      <alignment vertical="center"/>
    </xf>
    <xf numFmtId="0" fontId="36" fillId="7" borderId="0" xfId="0" applyFont="1" applyFill="1" applyBorder="1" applyAlignment="1" applyProtection="1">
      <alignment vertical="center"/>
    </xf>
    <xf numFmtId="0" fontId="28" fillId="7" borderId="0" xfId="0" applyFont="1" applyFill="1" applyBorder="1" applyProtection="1"/>
    <xf numFmtId="0" fontId="38" fillId="7" borderId="0" xfId="0" applyFont="1" applyFill="1" applyProtection="1"/>
    <xf numFmtId="0" fontId="34" fillId="7" borderId="0" xfId="0" applyFont="1" applyFill="1" applyAlignment="1" applyProtection="1"/>
    <xf numFmtId="0" fontId="40" fillId="0" borderId="0" xfId="0" applyFont="1" applyAlignment="1">
      <alignment vertical="center" wrapText="1"/>
    </xf>
    <xf numFmtId="0" fontId="0" fillId="0" borderId="0" xfId="0" applyBorder="1"/>
    <xf numFmtId="44" fontId="0" fillId="0" borderId="0" xfId="0" applyNumberFormat="1" applyBorder="1"/>
    <xf numFmtId="0" fontId="39" fillId="6" borderId="0" xfId="0" applyFont="1" applyFill="1" applyAlignment="1">
      <alignment horizontal="center"/>
    </xf>
    <xf numFmtId="0" fontId="1" fillId="5" borderId="11" xfId="0" applyFont="1" applyFill="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44" fontId="11" fillId="6" borderId="1" xfId="1" applyFont="1" applyFill="1" applyBorder="1" applyProtection="1">
      <protection locked="0"/>
    </xf>
    <xf numFmtId="0" fontId="0" fillId="0" borderId="0" xfId="0" applyProtection="1">
      <protection locked="0"/>
    </xf>
    <xf numFmtId="0" fontId="1" fillId="5" borderId="11" xfId="0" applyFont="1" applyFill="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0" fillId="0" borderId="6" xfId="0" applyBorder="1" applyAlignment="1" applyProtection="1">
      <alignment horizontal="center" vertical="center"/>
    </xf>
    <xf numFmtId="0" fontId="1" fillId="5" borderId="9" xfId="0" applyFont="1" applyFill="1" applyBorder="1" applyAlignment="1" applyProtection="1">
      <alignment horizontal="center" vertical="center"/>
      <protection locked="0"/>
    </xf>
    <xf numFmtId="0" fontId="1" fillId="5" borderId="10"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protection locked="0"/>
    </xf>
    <xf numFmtId="0" fontId="20" fillId="5" borderId="15" xfId="0" applyFont="1" applyFill="1" applyBorder="1" applyAlignment="1" applyProtection="1">
      <alignment horizontal="center" vertical="center"/>
      <protection locked="0"/>
    </xf>
    <xf numFmtId="0" fontId="20" fillId="5" borderId="22" xfId="0" applyFont="1" applyFill="1" applyBorder="1" applyAlignment="1" applyProtection="1">
      <alignment horizontal="center" vertical="center"/>
      <protection locked="0"/>
    </xf>
    <xf numFmtId="0" fontId="20" fillId="5" borderId="0" xfId="0" applyFont="1" applyFill="1" applyBorder="1" applyAlignment="1" applyProtection="1">
      <alignment horizontal="center" vertical="center"/>
      <protection locked="0"/>
    </xf>
    <xf numFmtId="0" fontId="20" fillId="5" borderId="1" xfId="0" applyFont="1" applyFill="1" applyBorder="1" applyAlignment="1" applyProtection="1">
      <alignment vertical="center" wrapText="1"/>
      <protection locked="0"/>
    </xf>
    <xf numFmtId="0" fontId="20" fillId="5" borderId="1" xfId="0" applyFont="1" applyFill="1" applyBorder="1" applyAlignment="1" applyProtection="1">
      <alignment vertical="center"/>
      <protection locked="0"/>
    </xf>
    <xf numFmtId="0" fontId="2" fillId="0" borderId="5" xfId="0" applyFont="1" applyBorder="1" applyAlignment="1" applyProtection="1">
      <alignment horizontal="center" vertical="center"/>
      <protection locked="0"/>
    </xf>
    <xf numFmtId="0" fontId="0" fillId="0" borderId="8" xfId="0" applyBorder="1" applyAlignment="1" applyProtection="1">
      <alignment vertical="top" wrapText="1"/>
      <protection locked="0"/>
    </xf>
    <xf numFmtId="0" fontId="21" fillId="0" borderId="5" xfId="0" applyFont="1" applyBorder="1" applyAlignment="1" applyProtection="1">
      <alignment wrapText="1"/>
      <protection locked="0"/>
    </xf>
    <xf numFmtId="0" fontId="0" fillId="0" borderId="15" xfId="0" applyBorder="1" applyAlignment="1" applyProtection="1">
      <alignment horizontal="left" vertical="top" wrapText="1"/>
      <protection locked="0"/>
    </xf>
    <xf numFmtId="0" fontId="0" fillId="0" borderId="22" xfId="0" applyBorder="1" applyAlignment="1" applyProtection="1">
      <alignment horizontal="left" vertical="top" wrapText="1"/>
      <protection locked="0"/>
    </xf>
    <xf numFmtId="0" fontId="0" fillId="6" borderId="1" xfId="0" applyFill="1" applyBorder="1" applyAlignment="1" applyProtection="1">
      <alignment horizontal="left" vertical="top" wrapText="1"/>
      <protection locked="0"/>
    </xf>
    <xf numFmtId="0" fontId="0" fillId="6" borderId="1" xfId="0" applyFill="1" applyBorder="1" applyProtection="1">
      <protection locked="0"/>
    </xf>
    <xf numFmtId="0" fontId="2" fillId="0" borderId="1" xfId="0" applyFont="1" applyBorder="1" applyAlignment="1" applyProtection="1">
      <alignment horizontal="center" vertical="center"/>
      <protection locked="0"/>
    </xf>
    <xf numFmtId="0" fontId="0" fillId="0" borderId="2" xfId="0" applyBorder="1" applyAlignment="1" applyProtection="1">
      <alignment vertical="top" wrapText="1"/>
      <protection locked="0"/>
    </xf>
    <xf numFmtId="0" fontId="16" fillId="0" borderId="3" xfId="0" applyFont="1" applyBorder="1" applyProtection="1">
      <protection locked="0"/>
    </xf>
    <xf numFmtId="0" fontId="0" fillId="0" borderId="14"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1" xfId="0" applyBorder="1" applyProtection="1">
      <protection locked="0"/>
    </xf>
    <xf numFmtId="0" fontId="17" fillId="0" borderId="3" xfId="0" applyFont="1" applyBorder="1" applyProtection="1">
      <protection locked="0"/>
    </xf>
    <xf numFmtId="0" fontId="6" fillId="0" borderId="2" xfId="0" applyFont="1" applyBorder="1" applyAlignment="1" applyProtection="1">
      <alignment vertical="top" wrapText="1"/>
      <protection locked="0"/>
    </xf>
    <xf numFmtId="0" fontId="0" fillId="0" borderId="6" xfId="0" applyBorder="1" applyAlignment="1" applyProtection="1">
      <alignment vertical="top" wrapText="1"/>
      <protection locked="0"/>
    </xf>
    <xf numFmtId="0" fontId="0" fillId="6" borderId="20" xfId="0" applyFill="1" applyBorder="1" applyProtection="1">
      <protection locked="0"/>
    </xf>
    <xf numFmtId="0" fontId="0" fillId="6" borderId="24" xfId="0" applyFill="1" applyBorder="1" applyProtection="1">
      <protection locked="0"/>
    </xf>
    <xf numFmtId="0" fontId="4" fillId="0" borderId="1" xfId="0" applyFont="1" applyBorder="1" applyAlignment="1" applyProtection="1">
      <alignment horizontal="left" vertical="top" wrapText="1"/>
      <protection locked="0"/>
    </xf>
    <xf numFmtId="0" fontId="2" fillId="0" borderId="1" xfId="0" applyFont="1" applyFill="1" applyBorder="1" applyAlignment="1" applyProtection="1">
      <alignment horizontal="center" vertical="center" wrapText="1"/>
      <protection locked="0"/>
    </xf>
    <xf numFmtId="0" fontId="0" fillId="6" borderId="6" xfId="0" applyFill="1" applyBorder="1" applyProtection="1">
      <protection locked="0"/>
    </xf>
    <xf numFmtId="0" fontId="0" fillId="6" borderId="0" xfId="0" applyFill="1" applyBorder="1" applyProtection="1">
      <protection locked="0"/>
    </xf>
    <xf numFmtId="0" fontId="2" fillId="0" borderId="1" xfId="0" applyFont="1" applyFill="1" applyBorder="1" applyAlignment="1" applyProtection="1">
      <alignment horizontal="center" vertical="center"/>
      <protection locked="0"/>
    </xf>
    <xf numFmtId="0" fontId="0" fillId="0" borderId="1" xfId="0" applyBorder="1" applyAlignment="1" applyProtection="1">
      <alignment vertical="top" wrapText="1"/>
      <protection locked="0"/>
    </xf>
    <xf numFmtId="0" fontId="9" fillId="0" borderId="1" xfId="0" applyFont="1" applyBorder="1" applyAlignment="1" applyProtection="1">
      <alignment vertical="center" wrapText="1"/>
      <protection locked="0"/>
    </xf>
    <xf numFmtId="0" fontId="0" fillId="0" borderId="1" xfId="0" applyBorder="1" applyAlignment="1" applyProtection="1">
      <alignment horizontal="left" vertical="top" wrapText="1"/>
      <protection locked="0"/>
    </xf>
    <xf numFmtId="0" fontId="6" fillId="0" borderId="1" xfId="0" applyFont="1" applyBorder="1" applyAlignment="1" applyProtection="1">
      <alignment vertical="center" wrapText="1"/>
      <protection locked="0"/>
    </xf>
    <xf numFmtId="0" fontId="0" fillId="0" borderId="1" xfId="0" applyBorder="1" applyAlignment="1" applyProtection="1">
      <alignment wrapText="1"/>
      <protection locked="0"/>
    </xf>
    <xf numFmtId="0" fontId="6" fillId="0" borderId="1" xfId="0" applyFont="1" applyBorder="1" applyAlignment="1" applyProtection="1">
      <alignment vertical="top" wrapText="1"/>
      <protection locked="0"/>
    </xf>
    <xf numFmtId="0" fontId="0" fillId="0" borderId="7" xfId="0" applyBorder="1" applyProtection="1">
      <protection locked="0"/>
    </xf>
    <xf numFmtId="0" fontId="0" fillId="0" borderId="13" xfId="0" applyBorder="1" applyAlignment="1" applyProtection="1">
      <alignment vertical="top" wrapText="1"/>
      <protection locked="0"/>
    </xf>
    <xf numFmtId="0" fontId="21" fillId="0" borderId="1" xfId="0" applyFont="1" applyBorder="1" applyAlignment="1" applyProtection="1">
      <alignment wrapText="1"/>
      <protection locked="0"/>
    </xf>
    <xf numFmtId="0" fontId="0" fillId="6" borderId="8" xfId="0" applyFill="1" applyBorder="1" applyProtection="1">
      <protection locked="0"/>
    </xf>
    <xf numFmtId="0" fontId="0" fillId="6" borderId="25" xfId="0" applyFill="1" applyBorder="1" applyProtection="1">
      <protection locked="0"/>
    </xf>
    <xf numFmtId="0" fontId="5" fillId="0" borderId="0" xfId="0" applyFont="1" applyProtection="1">
      <protection locked="0"/>
    </xf>
    <xf numFmtId="0" fontId="0" fillId="0" borderId="4" xfId="0" applyBorder="1" applyAlignment="1" applyProtection="1">
      <alignment horizontal="center" vertical="center"/>
      <protection locked="0"/>
    </xf>
    <xf numFmtId="0" fontId="0" fillId="6" borderId="0" xfId="0" applyFill="1" applyProtection="1">
      <protection locked="0"/>
    </xf>
    <xf numFmtId="0" fontId="11" fillId="6" borderId="0" xfId="0" applyFont="1" applyFill="1" applyProtection="1">
      <protection locked="0"/>
    </xf>
    <xf numFmtId="0" fontId="20" fillId="5" borderId="1" xfId="0" applyFont="1" applyFill="1" applyBorder="1" applyAlignment="1" applyProtection="1">
      <alignment horizontal="center" vertical="center"/>
    </xf>
    <xf numFmtId="44" fontId="11" fillId="6" borderId="1" xfId="1" applyFont="1" applyFill="1" applyBorder="1" applyProtection="1"/>
    <xf numFmtId="44" fontId="11" fillId="6" borderId="27" xfId="0" applyNumberFormat="1" applyFont="1" applyFill="1" applyBorder="1" applyProtection="1"/>
    <xf numFmtId="0" fontId="0" fillId="0" borderId="0" xfId="0" applyProtection="1"/>
    <xf numFmtId="0" fontId="20" fillId="4" borderId="1" xfId="0" applyFont="1" applyFill="1" applyBorder="1" applyAlignment="1" applyProtection="1">
      <alignment horizontal="center" vertical="center"/>
    </xf>
    <xf numFmtId="0" fontId="1" fillId="3" borderId="9" xfId="0" applyFont="1" applyFill="1" applyBorder="1" applyAlignment="1" applyProtection="1">
      <alignment horizontal="center" vertical="center"/>
      <protection locked="0"/>
    </xf>
    <xf numFmtId="0" fontId="1" fillId="3" borderId="10" xfId="0" applyFont="1" applyFill="1" applyBorder="1" applyAlignment="1" applyProtection="1">
      <alignment horizontal="center" vertical="center" wrapText="1"/>
      <protection locked="0"/>
    </xf>
    <xf numFmtId="0" fontId="1" fillId="3" borderId="11" xfId="0" applyFont="1" applyFill="1" applyBorder="1" applyAlignment="1" applyProtection="1">
      <alignment horizontal="center" vertical="center" wrapText="1"/>
      <protection locked="0"/>
    </xf>
    <xf numFmtId="0" fontId="1" fillId="3" borderId="10" xfId="0" applyFont="1" applyFill="1" applyBorder="1" applyAlignment="1" applyProtection="1">
      <alignment horizontal="center" vertical="center"/>
      <protection locked="0"/>
    </xf>
    <xf numFmtId="0" fontId="20" fillId="3" borderId="15" xfId="0" applyFont="1" applyFill="1" applyBorder="1" applyAlignment="1" applyProtection="1">
      <alignment horizontal="center" vertical="center"/>
      <protection locked="0"/>
    </xf>
    <xf numFmtId="0" fontId="20" fillId="3" borderId="16" xfId="0" applyFont="1" applyFill="1" applyBorder="1" applyAlignment="1" applyProtection="1">
      <alignment horizontal="center" vertical="center"/>
      <protection locked="0"/>
    </xf>
    <xf numFmtId="0" fontId="20" fillId="3" borderId="0" xfId="0" applyFont="1" applyFill="1" applyBorder="1" applyAlignment="1" applyProtection="1">
      <alignment horizontal="center" vertical="center"/>
      <protection locked="0"/>
    </xf>
    <xf numFmtId="0" fontId="20" fillId="3" borderId="1" xfId="0" applyFont="1" applyFill="1" applyBorder="1" applyAlignment="1" applyProtection="1">
      <alignment vertical="center" wrapText="1"/>
      <protection locked="0"/>
    </xf>
    <xf numFmtId="0" fontId="20" fillId="3" borderId="1" xfId="0" applyFont="1" applyFill="1" applyBorder="1" applyAlignment="1" applyProtection="1">
      <alignment vertical="center"/>
      <protection locked="0"/>
    </xf>
    <xf numFmtId="0" fontId="0" fillId="0" borderId="16" xfId="0" applyBorder="1" applyAlignment="1" applyProtection="1">
      <alignment horizontal="left" vertical="top" wrapText="1"/>
      <protection locked="0"/>
    </xf>
    <xf numFmtId="44" fontId="11" fillId="6" borderId="1" xfId="1" applyNumberFormat="1" applyFont="1" applyFill="1" applyBorder="1" applyProtection="1">
      <protection locked="0"/>
    </xf>
    <xf numFmtId="0" fontId="0" fillId="0" borderId="17"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7" borderId="0" xfId="0" applyFill="1" applyBorder="1" applyProtection="1">
      <protection locked="0"/>
    </xf>
    <xf numFmtId="0" fontId="2" fillId="0" borderId="4" xfId="0" applyFont="1" applyBorder="1" applyAlignment="1" applyProtection="1">
      <alignment horizontal="center" vertical="center"/>
      <protection locked="0"/>
    </xf>
    <xf numFmtId="0" fontId="0" fillId="7" borderId="0" xfId="0" applyFill="1" applyProtection="1">
      <protection locked="0"/>
    </xf>
    <xf numFmtId="0" fontId="2" fillId="0" borderId="4" xfId="0" applyFont="1" applyFill="1" applyBorder="1" applyAlignment="1" applyProtection="1">
      <alignment horizontal="center" vertical="center"/>
      <protection locked="0"/>
    </xf>
    <xf numFmtId="0" fontId="0" fillId="0" borderId="1" xfId="0" applyFill="1" applyBorder="1" applyAlignment="1" applyProtection="1">
      <alignment vertical="top" wrapText="1"/>
      <protection locked="0"/>
    </xf>
    <xf numFmtId="0" fontId="21" fillId="0" borderId="5" xfId="0" applyFont="1" applyFill="1" applyBorder="1" applyAlignment="1" applyProtection="1">
      <alignment wrapText="1"/>
      <protection locked="0"/>
    </xf>
    <xf numFmtId="0" fontId="0" fillId="0" borderId="0" xfId="0" applyFill="1" applyProtection="1">
      <protection locked="0"/>
    </xf>
    <xf numFmtId="0" fontId="2" fillId="0" borderId="5" xfId="0" applyFont="1" applyFill="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24" fillId="0" borderId="21" xfId="0" applyFont="1" applyBorder="1" applyAlignment="1" applyProtection="1">
      <alignment vertical="top" wrapText="1"/>
      <protection locked="0"/>
    </xf>
    <xf numFmtId="0" fontId="22" fillId="0" borderId="21" xfId="0" applyFont="1" applyBorder="1" applyAlignment="1" applyProtection="1">
      <alignment horizontal="center" vertical="center" wrapText="1"/>
      <protection locked="0"/>
    </xf>
    <xf numFmtId="0" fontId="22" fillId="0" borderId="5" xfId="0" applyFont="1" applyBorder="1" applyAlignment="1" applyProtection="1">
      <alignment horizontal="center" vertical="center"/>
      <protection locked="0"/>
    </xf>
    <xf numFmtId="0" fontId="24" fillId="0" borderId="3" xfId="0" applyFont="1" applyBorder="1" applyAlignment="1" applyProtection="1">
      <alignment vertical="top" wrapText="1"/>
      <protection locked="0"/>
    </xf>
    <xf numFmtId="0" fontId="22" fillId="0" borderId="3" xfId="0" applyFont="1" applyBorder="1" applyAlignment="1" applyProtection="1">
      <alignment horizontal="center" vertical="center" wrapText="1"/>
      <protection locked="0"/>
    </xf>
    <xf numFmtId="0" fontId="1" fillId="3" borderId="1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2" fillId="0" borderId="21" xfId="0" applyFont="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20" fillId="3" borderId="1" xfId="0" applyFont="1" applyFill="1" applyBorder="1" applyAlignment="1" applyProtection="1">
      <alignment horizontal="center" vertical="center"/>
    </xf>
    <xf numFmtId="44" fontId="11" fillId="6" borderId="1" xfId="1" applyNumberFormat="1" applyFont="1" applyFill="1" applyBorder="1" applyProtection="1"/>
    <xf numFmtId="44" fontId="11" fillId="6" borderId="26" xfId="0" applyNumberFormat="1" applyFont="1" applyFill="1" applyBorder="1" applyProtection="1"/>
    <xf numFmtId="0" fontId="1" fillId="2" borderId="9" xfId="0" applyFont="1" applyFill="1" applyBorder="1" applyAlignment="1" applyProtection="1">
      <alignment horizontal="center" vertical="center"/>
      <protection locked="0"/>
    </xf>
    <xf numFmtId="0" fontId="1" fillId="2" borderId="10" xfId="0" applyFont="1" applyFill="1" applyBorder="1" applyAlignment="1" applyProtection="1">
      <alignment horizontal="center" vertical="center" wrapText="1"/>
      <protection locked="0"/>
    </xf>
    <xf numFmtId="0" fontId="1" fillId="2" borderId="11"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protection locked="0"/>
    </xf>
    <xf numFmtId="0" fontId="20" fillId="2" borderId="15" xfId="0" applyFont="1" applyFill="1" applyBorder="1" applyAlignment="1" applyProtection="1">
      <alignment horizontal="center" vertical="center"/>
      <protection locked="0"/>
    </xf>
    <xf numFmtId="0" fontId="20" fillId="2" borderId="16" xfId="0" applyFont="1" applyFill="1" applyBorder="1" applyAlignment="1" applyProtection="1">
      <alignment horizontal="center" vertical="center"/>
      <protection locked="0"/>
    </xf>
    <xf numFmtId="0" fontId="20" fillId="2" borderId="0" xfId="0" applyFont="1" applyFill="1" applyBorder="1" applyAlignment="1" applyProtection="1">
      <alignment horizontal="center" vertical="center"/>
      <protection locked="0"/>
    </xf>
    <xf numFmtId="0" fontId="20" fillId="2" borderId="1" xfId="0" applyFont="1" applyFill="1" applyBorder="1" applyAlignment="1" applyProtection="1">
      <alignment vertical="center" wrapText="1"/>
      <protection locked="0"/>
    </xf>
    <xf numFmtId="0" fontId="20" fillId="2" borderId="1" xfId="0" applyFont="1" applyFill="1" applyBorder="1" applyAlignment="1" applyProtection="1">
      <alignment vertical="center"/>
      <protection locked="0"/>
    </xf>
    <xf numFmtId="0" fontId="0" fillId="7" borderId="20" xfId="0" applyFill="1" applyBorder="1" applyProtection="1">
      <protection locked="0"/>
    </xf>
    <xf numFmtId="0" fontId="0" fillId="7" borderId="21" xfId="0" applyFill="1" applyBorder="1" applyProtection="1">
      <protection locked="0"/>
    </xf>
    <xf numFmtId="0" fontId="0" fillId="7" borderId="6" xfId="0" applyFill="1" applyBorder="1" applyProtection="1">
      <protection locked="0"/>
    </xf>
    <xf numFmtId="0" fontId="0" fillId="7" borderId="7" xfId="0" applyFill="1" applyBorder="1" applyProtection="1">
      <protection locked="0"/>
    </xf>
    <xf numFmtId="0" fontId="0" fillId="7" borderId="8" xfId="0" applyFill="1" applyBorder="1" applyProtection="1">
      <protection locked="0"/>
    </xf>
    <xf numFmtId="0" fontId="0" fillId="7" borderId="23" xfId="0" applyFill="1" applyBorder="1" applyProtection="1">
      <protection locked="0"/>
    </xf>
    <xf numFmtId="0" fontId="1" fillId="2" borderId="11"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xf>
    <xf numFmtId="44" fontId="11" fillId="6" borderId="26" xfId="1" applyFont="1" applyFill="1" applyBorder="1" applyProtection="1"/>
    <xf numFmtId="0" fontId="1" fillId="4" borderId="9" xfId="0" applyFont="1" applyFill="1" applyBorder="1" applyAlignment="1" applyProtection="1">
      <alignment horizontal="center" vertical="center"/>
      <protection locked="0"/>
    </xf>
    <xf numFmtId="0" fontId="1" fillId="4" borderId="10" xfId="0" applyFont="1" applyFill="1" applyBorder="1" applyAlignment="1" applyProtection="1">
      <alignment horizontal="center" vertical="center" wrapText="1"/>
      <protection locked="0"/>
    </xf>
    <xf numFmtId="0" fontId="1" fillId="4" borderId="1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protection locked="0"/>
    </xf>
    <xf numFmtId="0" fontId="20" fillId="4" borderId="15" xfId="0" applyFont="1" applyFill="1" applyBorder="1" applyAlignment="1" applyProtection="1">
      <alignment horizontal="center" vertical="center"/>
      <protection locked="0"/>
    </xf>
    <xf numFmtId="0" fontId="20" fillId="4" borderId="16" xfId="0" applyFont="1" applyFill="1" applyBorder="1" applyAlignment="1" applyProtection="1">
      <alignment horizontal="center" vertical="center"/>
      <protection locked="0"/>
    </xf>
    <xf numFmtId="0" fontId="20" fillId="4" borderId="0" xfId="0" applyFont="1" applyFill="1" applyBorder="1" applyAlignment="1" applyProtection="1">
      <alignment horizontal="center" vertical="center"/>
      <protection locked="0"/>
    </xf>
    <xf numFmtId="0" fontId="20" fillId="4" borderId="1" xfId="0" applyFont="1" applyFill="1" applyBorder="1" applyAlignment="1" applyProtection="1">
      <alignment vertical="center" wrapText="1"/>
      <protection locked="0"/>
    </xf>
    <xf numFmtId="0" fontId="5" fillId="0" borderId="21" xfId="0" applyFont="1" applyBorder="1" applyProtection="1">
      <protection locked="0"/>
    </xf>
    <xf numFmtId="0" fontId="0" fillId="0" borderId="13" xfId="0" applyBorder="1" applyAlignment="1" applyProtection="1">
      <alignment horizontal="center" vertical="center"/>
      <protection locked="0"/>
    </xf>
    <xf numFmtId="0" fontId="1" fillId="4" borderId="11" xfId="0" applyFont="1" applyFill="1" applyBorder="1" applyAlignment="1" applyProtection="1">
      <alignment horizontal="center" vertical="center" wrapText="1"/>
    </xf>
    <xf numFmtId="0" fontId="0" fillId="0" borderId="13" xfId="0" applyBorder="1" applyAlignment="1" applyProtection="1">
      <alignment horizontal="center" vertical="center"/>
    </xf>
    <xf numFmtId="0" fontId="1" fillId="4" borderId="11" xfId="0" applyFont="1" applyFill="1" applyBorder="1" applyAlignment="1" applyProtection="1">
      <alignment horizontal="center" vertical="center"/>
    </xf>
    <xf numFmtId="0" fontId="0" fillId="0" borderId="5" xfId="0" applyBorder="1" applyAlignment="1" applyProtection="1">
      <alignment horizontal="center"/>
    </xf>
    <xf numFmtId="0" fontId="0" fillId="0" borderId="1" xfId="0" applyBorder="1" applyAlignment="1" applyProtection="1">
      <alignment horizontal="center"/>
    </xf>
    <xf numFmtId="0" fontId="0" fillId="0" borderId="1" xfId="0" applyBorder="1" applyProtection="1"/>
    <xf numFmtId="0" fontId="0" fillId="0" borderId="5" xfId="0" applyBorder="1" applyProtection="1"/>
    <xf numFmtId="0" fontId="0" fillId="0" borderId="6" xfId="0" applyBorder="1" applyProtection="1"/>
    <xf numFmtId="0" fontId="0" fillId="0" borderId="13" xfId="0" applyBorder="1" applyProtection="1"/>
    <xf numFmtId="0" fontId="0" fillId="0" borderId="20" xfId="0" applyBorder="1" applyProtection="1"/>
    <xf numFmtId="0" fontId="1" fillId="2"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0" fillId="0" borderId="2" xfId="0" applyBorder="1" applyProtection="1"/>
    <xf numFmtId="0" fontId="0" fillId="0" borderId="6" xfId="0" applyFill="1" applyBorder="1" applyProtection="1"/>
    <xf numFmtId="0" fontId="1" fillId="5" borderId="11" xfId="0" applyFont="1" applyFill="1" applyBorder="1" applyAlignment="1" applyProtection="1">
      <alignment horizontal="center" vertical="center"/>
    </xf>
  </cellXfs>
  <cellStyles count="3">
    <cellStyle name="Currency" xfId="1" builtinId="4"/>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iff"/><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13.png"/><Relationship Id="rId3" Type="http://schemas.openxmlformats.org/officeDocument/2006/relationships/image" Target="../media/image5.png"/><Relationship Id="rId7" Type="http://schemas.openxmlformats.org/officeDocument/2006/relationships/image" Target="../media/image8.tiff"/><Relationship Id="rId12" Type="http://schemas.openxmlformats.org/officeDocument/2006/relationships/image" Target="../media/image12.png"/><Relationship Id="rId17" Type="http://schemas.openxmlformats.org/officeDocument/2006/relationships/image" Target="../media/image16.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1.png"/><Relationship Id="rId5" Type="http://schemas.openxmlformats.org/officeDocument/2006/relationships/image" Target="../media/image6.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1.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13.png"/><Relationship Id="rId3" Type="http://schemas.openxmlformats.org/officeDocument/2006/relationships/image" Target="../media/image5.png"/><Relationship Id="rId7" Type="http://schemas.openxmlformats.org/officeDocument/2006/relationships/image" Target="../media/image8.tiff"/><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3.png"/><Relationship Id="rId16" Type="http://schemas.openxmlformats.org/officeDocument/2006/relationships/image" Target="../media/image16.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1.png"/><Relationship Id="rId5" Type="http://schemas.openxmlformats.org/officeDocument/2006/relationships/image" Target="../media/image6.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1.png"/><Relationship Id="rId9" Type="http://schemas.openxmlformats.org/officeDocument/2006/relationships/image" Target="../media/image9.png"/><Relationship Id="rId1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13.png"/><Relationship Id="rId3" Type="http://schemas.openxmlformats.org/officeDocument/2006/relationships/image" Target="../media/image5.png"/><Relationship Id="rId7" Type="http://schemas.openxmlformats.org/officeDocument/2006/relationships/image" Target="../media/image8.tiff"/><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3.png"/><Relationship Id="rId16" Type="http://schemas.openxmlformats.org/officeDocument/2006/relationships/image" Target="../media/image16.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1.png"/><Relationship Id="rId5" Type="http://schemas.openxmlformats.org/officeDocument/2006/relationships/image" Target="../media/image6.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1.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4</xdr:col>
      <xdr:colOff>675987</xdr:colOff>
      <xdr:row>5</xdr:row>
      <xdr:rowOff>63500</xdr:rowOff>
    </xdr:from>
    <xdr:to>
      <xdr:col>4</xdr:col>
      <xdr:colOff>2270276</xdr:colOff>
      <xdr:row>5</xdr:row>
      <xdr:rowOff>1472046</xdr:rowOff>
    </xdr:to>
    <xdr:pic>
      <xdr:nvPicPr>
        <xdr:cNvPr id="5" name="Picture 4">
          <a:extLst>
            <a:ext uri="{FF2B5EF4-FFF2-40B4-BE49-F238E27FC236}">
              <a16:creationId xmlns:a16="http://schemas.microsoft.com/office/drawing/2014/main" id="{9D234FD1-573B-914B-B6B0-0E1BA2B0F3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7187" y="9385300"/>
          <a:ext cx="1594289" cy="1408546"/>
        </a:xfrm>
        <a:prstGeom prst="rect">
          <a:avLst/>
        </a:prstGeom>
      </xdr:spPr>
    </xdr:pic>
    <xdr:clientData/>
  </xdr:twoCellAnchor>
  <xdr:twoCellAnchor editAs="oneCell">
    <xdr:from>
      <xdr:col>4</xdr:col>
      <xdr:colOff>101023</xdr:colOff>
      <xdr:row>1</xdr:row>
      <xdr:rowOff>125371</xdr:rowOff>
    </xdr:from>
    <xdr:to>
      <xdr:col>4</xdr:col>
      <xdr:colOff>2958525</xdr:colOff>
      <xdr:row>1</xdr:row>
      <xdr:rowOff>2160258</xdr:rowOff>
    </xdr:to>
    <xdr:pic>
      <xdr:nvPicPr>
        <xdr:cNvPr id="12" name="Picture 11">
          <a:extLst>
            <a:ext uri="{FF2B5EF4-FFF2-40B4-BE49-F238E27FC236}">
              <a16:creationId xmlns:a16="http://schemas.microsoft.com/office/drawing/2014/main" id="{954824A8-AB5B-DF47-954A-464821C2B6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89205" y="370712"/>
          <a:ext cx="2857502" cy="2034887"/>
        </a:xfrm>
        <a:prstGeom prst="rect">
          <a:avLst/>
        </a:prstGeom>
      </xdr:spPr>
    </xdr:pic>
    <xdr:clientData/>
  </xdr:twoCellAnchor>
  <xdr:twoCellAnchor editAs="oneCell">
    <xdr:from>
      <xdr:col>4</xdr:col>
      <xdr:colOff>877455</xdr:colOff>
      <xdr:row>2</xdr:row>
      <xdr:rowOff>116608</xdr:rowOff>
    </xdr:from>
    <xdr:to>
      <xdr:col>4</xdr:col>
      <xdr:colOff>2350655</xdr:colOff>
      <xdr:row>2</xdr:row>
      <xdr:rowOff>1861222</xdr:rowOff>
    </xdr:to>
    <xdr:pic>
      <xdr:nvPicPr>
        <xdr:cNvPr id="34" name="Picture 33">
          <a:extLst>
            <a:ext uri="{FF2B5EF4-FFF2-40B4-BE49-F238E27FC236}">
              <a16:creationId xmlns:a16="http://schemas.microsoft.com/office/drawing/2014/main" id="{8317073E-5ADD-AD4A-81DB-8214F9BDFDE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747000" y="3103994"/>
          <a:ext cx="1473200" cy="1830339"/>
        </a:xfrm>
        <a:prstGeom prst="rect">
          <a:avLst/>
        </a:prstGeom>
      </xdr:spPr>
    </xdr:pic>
    <xdr:clientData/>
  </xdr:twoCellAnchor>
  <xdr:twoCellAnchor editAs="oneCell">
    <xdr:from>
      <xdr:col>4</xdr:col>
      <xdr:colOff>818634</xdr:colOff>
      <xdr:row>8</xdr:row>
      <xdr:rowOff>92768</xdr:rowOff>
    </xdr:from>
    <xdr:to>
      <xdr:col>4</xdr:col>
      <xdr:colOff>1532283</xdr:colOff>
      <xdr:row>8</xdr:row>
      <xdr:rowOff>1422632</xdr:rowOff>
    </xdr:to>
    <xdr:pic>
      <xdr:nvPicPr>
        <xdr:cNvPr id="38" name="Picture 37">
          <a:extLst>
            <a:ext uri="{FF2B5EF4-FFF2-40B4-BE49-F238E27FC236}">
              <a16:creationId xmlns:a16="http://schemas.microsoft.com/office/drawing/2014/main" id="{6F463F15-6EB5-E245-8173-B53605767F60}"/>
            </a:ext>
          </a:extLst>
        </xdr:cNvPr>
        <xdr:cNvPicPr>
          <a:picLocks noChangeAspect="1"/>
        </xdr:cNvPicPr>
      </xdr:nvPicPr>
      <xdr:blipFill>
        <a:blip xmlns:r="http://schemas.openxmlformats.org/officeDocument/2006/relationships" r:embed="rId4"/>
        <a:stretch>
          <a:fillRect/>
        </a:stretch>
      </xdr:blipFill>
      <xdr:spPr>
        <a:xfrm>
          <a:off x="7845047" y="15484616"/>
          <a:ext cx="713649" cy="1329864"/>
        </a:xfrm>
        <a:prstGeom prst="rect">
          <a:avLst/>
        </a:prstGeom>
      </xdr:spPr>
    </xdr:pic>
    <xdr:clientData/>
  </xdr:twoCellAnchor>
  <xdr:twoCellAnchor editAs="oneCell">
    <xdr:from>
      <xdr:col>4</xdr:col>
      <xdr:colOff>76200</xdr:colOff>
      <xdr:row>1</xdr:row>
      <xdr:rowOff>88900</xdr:rowOff>
    </xdr:from>
    <xdr:to>
      <xdr:col>4</xdr:col>
      <xdr:colOff>2933702</xdr:colOff>
      <xdr:row>1</xdr:row>
      <xdr:rowOff>2123787</xdr:rowOff>
    </xdr:to>
    <xdr:pic>
      <xdr:nvPicPr>
        <xdr:cNvPr id="16" name="Picture 15">
          <a:extLst>
            <a:ext uri="{FF2B5EF4-FFF2-40B4-BE49-F238E27FC236}">
              <a16:creationId xmlns:a16="http://schemas.microsoft.com/office/drawing/2014/main" id="{4982444C-D21C-EF43-9FBA-AB358B983F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99300" y="698500"/>
          <a:ext cx="2857502" cy="2034887"/>
        </a:xfrm>
        <a:prstGeom prst="rect">
          <a:avLst/>
        </a:prstGeom>
      </xdr:spPr>
    </xdr:pic>
    <xdr:clientData/>
  </xdr:twoCellAnchor>
  <xdr:twoCellAnchor editAs="oneCell">
    <xdr:from>
      <xdr:col>4</xdr:col>
      <xdr:colOff>774700</xdr:colOff>
      <xdr:row>2</xdr:row>
      <xdr:rowOff>76200</xdr:rowOff>
    </xdr:from>
    <xdr:to>
      <xdr:col>4</xdr:col>
      <xdr:colOff>2247900</xdr:colOff>
      <xdr:row>2</xdr:row>
      <xdr:rowOff>1858914</xdr:rowOff>
    </xdr:to>
    <xdr:pic>
      <xdr:nvPicPr>
        <xdr:cNvPr id="18" name="Picture 17">
          <a:extLst>
            <a:ext uri="{FF2B5EF4-FFF2-40B4-BE49-F238E27FC236}">
              <a16:creationId xmlns:a16="http://schemas.microsoft.com/office/drawing/2014/main" id="{8B91A8EB-5A30-DD45-9E10-A728576531D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797800" y="2908300"/>
          <a:ext cx="1473200" cy="1830339"/>
        </a:xfrm>
        <a:prstGeom prst="rect">
          <a:avLst/>
        </a:prstGeom>
      </xdr:spPr>
    </xdr:pic>
    <xdr:clientData/>
  </xdr:twoCellAnchor>
  <xdr:twoCellAnchor editAs="oneCell">
    <xdr:from>
      <xdr:col>4</xdr:col>
      <xdr:colOff>889000</xdr:colOff>
      <xdr:row>3</xdr:row>
      <xdr:rowOff>114300</xdr:rowOff>
    </xdr:from>
    <xdr:to>
      <xdr:col>4</xdr:col>
      <xdr:colOff>2362200</xdr:colOff>
      <xdr:row>3</xdr:row>
      <xdr:rowOff>1858914</xdr:rowOff>
    </xdr:to>
    <xdr:pic>
      <xdr:nvPicPr>
        <xdr:cNvPr id="19" name="Picture 18">
          <a:extLst>
            <a:ext uri="{FF2B5EF4-FFF2-40B4-BE49-F238E27FC236}">
              <a16:creationId xmlns:a16="http://schemas.microsoft.com/office/drawing/2014/main" id="{141A20CB-394A-0E40-98D2-9C1F8182236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12100" y="4953000"/>
          <a:ext cx="1473200" cy="1830339"/>
        </a:xfrm>
        <a:prstGeom prst="rect">
          <a:avLst/>
        </a:prstGeom>
      </xdr:spPr>
    </xdr:pic>
    <xdr:clientData/>
  </xdr:twoCellAnchor>
  <xdr:twoCellAnchor editAs="oneCell">
    <xdr:from>
      <xdr:col>4</xdr:col>
      <xdr:colOff>609600</xdr:colOff>
      <xdr:row>4</xdr:row>
      <xdr:rowOff>254000</xdr:rowOff>
    </xdr:from>
    <xdr:to>
      <xdr:col>4</xdr:col>
      <xdr:colOff>2202872</xdr:colOff>
      <xdr:row>5</xdr:row>
      <xdr:rowOff>6640</xdr:rowOff>
    </xdr:to>
    <xdr:pic>
      <xdr:nvPicPr>
        <xdr:cNvPr id="20" name="Picture 19">
          <a:extLst>
            <a:ext uri="{FF2B5EF4-FFF2-40B4-BE49-F238E27FC236}">
              <a16:creationId xmlns:a16="http://schemas.microsoft.com/office/drawing/2014/main" id="{28B4052B-06C1-634F-A8E0-BBA388230A6E}"/>
            </a:ext>
          </a:extLst>
        </xdr:cNvPr>
        <xdr:cNvPicPr/>
      </xdr:nvPicPr>
      <xdr:blipFill>
        <a:blip xmlns:r="http://schemas.openxmlformats.org/officeDocument/2006/relationships" r:embed="rId5"/>
        <a:stretch>
          <a:fillRect/>
        </a:stretch>
      </xdr:blipFill>
      <xdr:spPr>
        <a:xfrm>
          <a:off x="7670800" y="7112000"/>
          <a:ext cx="1593272" cy="2137065"/>
        </a:xfrm>
        <a:prstGeom prst="rect">
          <a:avLst/>
        </a:prstGeom>
      </xdr:spPr>
    </xdr:pic>
    <xdr:clientData/>
  </xdr:twoCellAnchor>
  <xdr:twoCellAnchor editAs="oneCell">
    <xdr:from>
      <xdr:col>4</xdr:col>
      <xdr:colOff>330200</xdr:colOff>
      <xdr:row>6</xdr:row>
      <xdr:rowOff>190500</xdr:rowOff>
    </xdr:from>
    <xdr:to>
      <xdr:col>4</xdr:col>
      <xdr:colOff>2794000</xdr:colOff>
      <xdr:row>6</xdr:row>
      <xdr:rowOff>3225800</xdr:rowOff>
    </xdr:to>
    <xdr:pic>
      <xdr:nvPicPr>
        <xdr:cNvPr id="22" name="Picture 21">
          <a:extLst>
            <a:ext uri="{FF2B5EF4-FFF2-40B4-BE49-F238E27FC236}">
              <a16:creationId xmlns:a16="http://schemas.microsoft.com/office/drawing/2014/main" id="{8F0E81AA-80D2-894F-A507-FECCB0222FF9}"/>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91400" y="11036300"/>
          <a:ext cx="2463800" cy="3035300"/>
        </a:xfrm>
        <a:prstGeom prst="rect">
          <a:avLst/>
        </a:prstGeom>
      </xdr:spPr>
    </xdr:pic>
    <xdr:clientData/>
  </xdr:twoCellAnchor>
  <xdr:twoCellAnchor editAs="oneCell">
    <xdr:from>
      <xdr:col>4</xdr:col>
      <xdr:colOff>520700</xdr:colOff>
      <xdr:row>7</xdr:row>
      <xdr:rowOff>156632</xdr:rowOff>
    </xdr:from>
    <xdr:to>
      <xdr:col>4</xdr:col>
      <xdr:colOff>2924313</xdr:colOff>
      <xdr:row>7</xdr:row>
      <xdr:rowOff>1178706</xdr:rowOff>
    </xdr:to>
    <xdr:pic>
      <xdr:nvPicPr>
        <xdr:cNvPr id="24" name="Picture 23">
          <a:extLst>
            <a:ext uri="{FF2B5EF4-FFF2-40B4-BE49-F238E27FC236}">
              <a16:creationId xmlns:a16="http://schemas.microsoft.com/office/drawing/2014/main" id="{90B0F156-0980-4740-9604-E0582C4F145C}"/>
            </a:ext>
          </a:extLst>
        </xdr:cNvPr>
        <xdr:cNvPicPr/>
      </xdr:nvPicPr>
      <xdr:blipFill>
        <a:blip xmlns:r="http://schemas.openxmlformats.org/officeDocument/2006/relationships" r:embed="rId7"/>
        <a:stretch>
          <a:fillRect/>
        </a:stretch>
      </xdr:blipFill>
      <xdr:spPr>
        <a:xfrm>
          <a:off x="7564967" y="14516099"/>
          <a:ext cx="2403613" cy="1022074"/>
        </a:xfrm>
        <a:prstGeom prst="rect">
          <a:avLst/>
        </a:prstGeom>
      </xdr:spPr>
    </xdr:pic>
    <xdr:clientData/>
  </xdr:twoCellAnchor>
  <xdr:twoCellAnchor editAs="oneCell">
    <xdr:from>
      <xdr:col>4</xdr:col>
      <xdr:colOff>863600</xdr:colOff>
      <xdr:row>8</xdr:row>
      <xdr:rowOff>88900</xdr:rowOff>
    </xdr:from>
    <xdr:to>
      <xdr:col>4</xdr:col>
      <xdr:colOff>2057400</xdr:colOff>
      <xdr:row>8</xdr:row>
      <xdr:rowOff>1439312</xdr:rowOff>
    </xdr:to>
    <xdr:pic>
      <xdr:nvPicPr>
        <xdr:cNvPr id="25" name="Picture 24">
          <a:extLst>
            <a:ext uri="{FF2B5EF4-FFF2-40B4-BE49-F238E27FC236}">
              <a16:creationId xmlns:a16="http://schemas.microsoft.com/office/drawing/2014/main" id="{1B99B986-E2B6-574C-9EA4-9ED705D128D6}"/>
            </a:ext>
          </a:extLst>
        </xdr:cNvPr>
        <xdr:cNvPicPr>
          <a:picLocks noChangeAspect="1"/>
        </xdr:cNvPicPr>
      </xdr:nvPicPr>
      <xdr:blipFill>
        <a:blip xmlns:r="http://schemas.openxmlformats.org/officeDocument/2006/relationships" r:embed="rId8"/>
        <a:stretch>
          <a:fillRect/>
        </a:stretch>
      </xdr:blipFill>
      <xdr:spPr>
        <a:xfrm>
          <a:off x="7886700" y="15773400"/>
          <a:ext cx="1193800" cy="1350412"/>
        </a:xfrm>
        <a:prstGeom prst="rect">
          <a:avLst/>
        </a:prstGeom>
      </xdr:spPr>
    </xdr:pic>
    <xdr:clientData/>
  </xdr:twoCellAnchor>
  <xdr:twoCellAnchor editAs="oneCell">
    <xdr:from>
      <xdr:col>4</xdr:col>
      <xdr:colOff>1118489</xdr:colOff>
      <xdr:row>9</xdr:row>
      <xdr:rowOff>177800</xdr:rowOff>
    </xdr:from>
    <xdr:to>
      <xdr:col>4</xdr:col>
      <xdr:colOff>1716949</xdr:colOff>
      <xdr:row>9</xdr:row>
      <xdr:rowOff>1431465</xdr:rowOff>
    </xdr:to>
    <xdr:pic>
      <xdr:nvPicPr>
        <xdr:cNvPr id="28" name="Picture 27">
          <a:extLst>
            <a:ext uri="{FF2B5EF4-FFF2-40B4-BE49-F238E27FC236}">
              <a16:creationId xmlns:a16="http://schemas.microsoft.com/office/drawing/2014/main" id="{05DEF097-DDD5-FC49-AD61-6E81B83158C3}"/>
            </a:ext>
          </a:extLst>
        </xdr:cNvPr>
        <xdr:cNvPicPr>
          <a:picLocks noChangeAspect="1"/>
        </xdr:cNvPicPr>
      </xdr:nvPicPr>
      <xdr:blipFill>
        <a:blip xmlns:r="http://schemas.openxmlformats.org/officeDocument/2006/relationships" r:embed="rId4"/>
        <a:stretch>
          <a:fillRect/>
        </a:stretch>
      </xdr:blipFill>
      <xdr:spPr>
        <a:xfrm>
          <a:off x="8179689" y="17449800"/>
          <a:ext cx="598460" cy="1253665"/>
        </a:xfrm>
        <a:prstGeom prst="rect">
          <a:avLst/>
        </a:prstGeom>
      </xdr:spPr>
    </xdr:pic>
    <xdr:clientData/>
  </xdr:twoCellAnchor>
  <xdr:twoCellAnchor editAs="oneCell">
    <xdr:from>
      <xdr:col>4</xdr:col>
      <xdr:colOff>266700</xdr:colOff>
      <xdr:row>10</xdr:row>
      <xdr:rowOff>101600</xdr:rowOff>
    </xdr:from>
    <xdr:to>
      <xdr:col>4</xdr:col>
      <xdr:colOff>2891351</xdr:colOff>
      <xdr:row>10</xdr:row>
      <xdr:rowOff>1220304</xdr:rowOff>
    </xdr:to>
    <xdr:pic>
      <xdr:nvPicPr>
        <xdr:cNvPr id="30" name="Picture 29">
          <a:extLst>
            <a:ext uri="{FF2B5EF4-FFF2-40B4-BE49-F238E27FC236}">
              <a16:creationId xmlns:a16="http://schemas.microsoft.com/office/drawing/2014/main" id="{D239E128-6236-E94B-B042-6402AD1EE93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327900" y="18897600"/>
          <a:ext cx="2624651" cy="1118704"/>
        </a:xfrm>
        <a:prstGeom prst="rect">
          <a:avLst/>
        </a:prstGeom>
      </xdr:spPr>
    </xdr:pic>
    <xdr:clientData/>
  </xdr:twoCellAnchor>
  <xdr:twoCellAnchor editAs="oneCell">
    <xdr:from>
      <xdr:col>4</xdr:col>
      <xdr:colOff>1143000</xdr:colOff>
      <xdr:row>11</xdr:row>
      <xdr:rowOff>12700</xdr:rowOff>
    </xdr:from>
    <xdr:to>
      <xdr:col>4</xdr:col>
      <xdr:colOff>1879600</xdr:colOff>
      <xdr:row>11</xdr:row>
      <xdr:rowOff>1346200</xdr:rowOff>
    </xdr:to>
    <xdr:pic>
      <xdr:nvPicPr>
        <xdr:cNvPr id="32" name="Picture 31">
          <a:extLst>
            <a:ext uri="{FF2B5EF4-FFF2-40B4-BE49-F238E27FC236}">
              <a16:creationId xmlns:a16="http://schemas.microsoft.com/office/drawing/2014/main" id="{CAF2AB5F-D2DC-FC4C-8F12-44AA7C4DF35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166100" y="20104100"/>
          <a:ext cx="736600" cy="1333500"/>
        </a:xfrm>
        <a:prstGeom prst="rect">
          <a:avLst/>
        </a:prstGeom>
      </xdr:spPr>
    </xdr:pic>
    <xdr:clientData/>
  </xdr:twoCellAnchor>
  <xdr:twoCellAnchor editAs="oneCell">
    <xdr:from>
      <xdr:col>4</xdr:col>
      <xdr:colOff>863600</xdr:colOff>
      <xdr:row>12</xdr:row>
      <xdr:rowOff>177800</xdr:rowOff>
    </xdr:from>
    <xdr:to>
      <xdr:col>4</xdr:col>
      <xdr:colOff>2112065</xdr:colOff>
      <xdr:row>12</xdr:row>
      <xdr:rowOff>1564309</xdr:rowOff>
    </xdr:to>
    <xdr:pic>
      <xdr:nvPicPr>
        <xdr:cNvPr id="33" name="Picture 32">
          <a:extLst>
            <a:ext uri="{FF2B5EF4-FFF2-40B4-BE49-F238E27FC236}">
              <a16:creationId xmlns:a16="http://schemas.microsoft.com/office/drawing/2014/main" id="{D61DDBB3-7D78-C34B-B85A-D540B3DDCB59}"/>
            </a:ext>
          </a:extLst>
        </xdr:cNvPr>
        <xdr:cNvPicPr/>
      </xdr:nvPicPr>
      <xdr:blipFill>
        <a:blip xmlns:r="http://schemas.openxmlformats.org/officeDocument/2006/relationships" r:embed="rId11"/>
        <a:stretch>
          <a:fillRect/>
        </a:stretch>
      </xdr:blipFill>
      <xdr:spPr>
        <a:xfrm>
          <a:off x="7924800" y="21717000"/>
          <a:ext cx="1248465" cy="1386509"/>
        </a:xfrm>
        <a:prstGeom prst="rect">
          <a:avLst/>
        </a:prstGeom>
      </xdr:spPr>
    </xdr:pic>
    <xdr:clientData/>
  </xdr:twoCellAnchor>
  <xdr:twoCellAnchor editAs="oneCell">
    <xdr:from>
      <xdr:col>4</xdr:col>
      <xdr:colOff>635000</xdr:colOff>
      <xdr:row>13</xdr:row>
      <xdr:rowOff>101600</xdr:rowOff>
    </xdr:from>
    <xdr:to>
      <xdr:col>4</xdr:col>
      <xdr:colOff>2696265</xdr:colOff>
      <xdr:row>13</xdr:row>
      <xdr:rowOff>1515166</xdr:rowOff>
    </xdr:to>
    <xdr:pic>
      <xdr:nvPicPr>
        <xdr:cNvPr id="35" name="Picture 34">
          <a:extLst>
            <a:ext uri="{FF2B5EF4-FFF2-40B4-BE49-F238E27FC236}">
              <a16:creationId xmlns:a16="http://schemas.microsoft.com/office/drawing/2014/main" id="{DEC306A7-98F4-CC41-A86C-FF0D8F46A20B}"/>
            </a:ext>
          </a:extLst>
        </xdr:cNvPr>
        <xdr:cNvPicPr/>
      </xdr:nvPicPr>
      <xdr:blipFill>
        <a:blip xmlns:r="http://schemas.openxmlformats.org/officeDocument/2006/relationships" r:embed="rId12"/>
        <a:stretch>
          <a:fillRect/>
        </a:stretch>
      </xdr:blipFill>
      <xdr:spPr>
        <a:xfrm>
          <a:off x="7696200" y="23418800"/>
          <a:ext cx="2061265" cy="1413566"/>
        </a:xfrm>
        <a:prstGeom prst="rect">
          <a:avLst/>
        </a:prstGeom>
      </xdr:spPr>
    </xdr:pic>
    <xdr:clientData/>
  </xdr:twoCellAnchor>
  <xdr:twoCellAnchor editAs="oneCell">
    <xdr:from>
      <xdr:col>4</xdr:col>
      <xdr:colOff>1143000</xdr:colOff>
      <xdr:row>14</xdr:row>
      <xdr:rowOff>12700</xdr:rowOff>
    </xdr:from>
    <xdr:to>
      <xdr:col>4</xdr:col>
      <xdr:colOff>1880152</xdr:colOff>
      <xdr:row>14</xdr:row>
      <xdr:rowOff>1464365</xdr:rowOff>
    </xdr:to>
    <xdr:pic>
      <xdr:nvPicPr>
        <xdr:cNvPr id="36" name="Picture 35">
          <a:extLst>
            <a:ext uri="{FF2B5EF4-FFF2-40B4-BE49-F238E27FC236}">
              <a16:creationId xmlns:a16="http://schemas.microsoft.com/office/drawing/2014/main" id="{17F60F66-012E-D642-B118-D3EF185E21C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204200" y="24853900"/>
          <a:ext cx="737152" cy="1451665"/>
        </a:xfrm>
        <a:prstGeom prst="rect">
          <a:avLst/>
        </a:prstGeom>
      </xdr:spPr>
    </xdr:pic>
    <xdr:clientData/>
  </xdr:twoCellAnchor>
  <xdr:twoCellAnchor editAs="oneCell">
    <xdr:from>
      <xdr:col>4</xdr:col>
      <xdr:colOff>749301</xdr:colOff>
      <xdr:row>15</xdr:row>
      <xdr:rowOff>88900</xdr:rowOff>
    </xdr:from>
    <xdr:to>
      <xdr:col>4</xdr:col>
      <xdr:colOff>1270001</xdr:colOff>
      <xdr:row>15</xdr:row>
      <xdr:rowOff>1524000</xdr:rowOff>
    </xdr:to>
    <xdr:pic>
      <xdr:nvPicPr>
        <xdr:cNvPr id="40" name="Picture 39">
          <a:extLst>
            <a:ext uri="{FF2B5EF4-FFF2-40B4-BE49-F238E27FC236}">
              <a16:creationId xmlns:a16="http://schemas.microsoft.com/office/drawing/2014/main" id="{E485BDAC-FE2C-9645-BADA-161D3D996131}"/>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810501" y="26454100"/>
          <a:ext cx="520700" cy="1435100"/>
        </a:xfrm>
        <a:prstGeom prst="rect">
          <a:avLst/>
        </a:prstGeom>
      </xdr:spPr>
    </xdr:pic>
    <xdr:clientData/>
  </xdr:twoCellAnchor>
  <xdr:twoCellAnchor editAs="oneCell">
    <xdr:from>
      <xdr:col>4</xdr:col>
      <xdr:colOff>939800</xdr:colOff>
      <xdr:row>16</xdr:row>
      <xdr:rowOff>152400</xdr:rowOff>
    </xdr:from>
    <xdr:to>
      <xdr:col>4</xdr:col>
      <xdr:colOff>1752600</xdr:colOff>
      <xdr:row>16</xdr:row>
      <xdr:rowOff>1447801</xdr:rowOff>
    </xdr:to>
    <xdr:pic>
      <xdr:nvPicPr>
        <xdr:cNvPr id="41" name="Picture 40">
          <a:extLst>
            <a:ext uri="{FF2B5EF4-FFF2-40B4-BE49-F238E27FC236}">
              <a16:creationId xmlns:a16="http://schemas.microsoft.com/office/drawing/2014/main" id="{2BD93865-9A22-D44D-B91A-E46B2726F93B}"/>
            </a:ext>
          </a:extLst>
        </xdr:cNvPr>
        <xdr:cNvPicPr/>
      </xdr:nvPicPr>
      <xdr:blipFill>
        <a:blip xmlns:r="http://schemas.openxmlformats.org/officeDocument/2006/relationships" r:embed="rId15"/>
        <a:stretch>
          <a:fillRect/>
        </a:stretch>
      </xdr:blipFill>
      <xdr:spPr>
        <a:xfrm>
          <a:off x="8001000" y="28092400"/>
          <a:ext cx="812800" cy="1295401"/>
        </a:xfrm>
        <a:prstGeom prst="rect">
          <a:avLst/>
        </a:prstGeom>
      </xdr:spPr>
    </xdr:pic>
    <xdr:clientData/>
  </xdr:twoCellAnchor>
  <xdr:twoCellAnchor editAs="oneCell">
    <xdr:from>
      <xdr:col>4</xdr:col>
      <xdr:colOff>524933</xdr:colOff>
      <xdr:row>17</xdr:row>
      <xdr:rowOff>59218</xdr:rowOff>
    </xdr:from>
    <xdr:to>
      <xdr:col>4</xdr:col>
      <xdr:colOff>2214032</xdr:colOff>
      <xdr:row>17</xdr:row>
      <xdr:rowOff>1239015</xdr:rowOff>
    </xdr:to>
    <xdr:pic>
      <xdr:nvPicPr>
        <xdr:cNvPr id="2" name="Picture 1">
          <a:extLst>
            <a:ext uri="{FF2B5EF4-FFF2-40B4-BE49-F238E27FC236}">
              <a16:creationId xmlns:a16="http://schemas.microsoft.com/office/drawing/2014/main" id="{37F3CD02-EA9F-3447-AAB7-F8E2C8531A12}"/>
            </a:ext>
          </a:extLst>
        </xdr:cNvPr>
        <xdr:cNvPicPr>
          <a:picLocks noChangeAspect="1"/>
        </xdr:cNvPicPr>
      </xdr:nvPicPr>
      <xdr:blipFill>
        <a:blip xmlns:r="http://schemas.openxmlformats.org/officeDocument/2006/relationships" r:embed="rId16"/>
        <a:stretch>
          <a:fillRect/>
        </a:stretch>
      </xdr:blipFill>
      <xdr:spPr>
        <a:xfrm>
          <a:off x="7569200" y="29438551"/>
          <a:ext cx="1689099" cy="1192497"/>
        </a:xfrm>
        <a:prstGeom prst="rect">
          <a:avLst/>
        </a:prstGeom>
      </xdr:spPr>
    </xdr:pic>
    <xdr:clientData/>
  </xdr:twoCellAnchor>
  <xdr:twoCellAnchor editAs="oneCell">
    <xdr:from>
      <xdr:col>4</xdr:col>
      <xdr:colOff>220132</xdr:colOff>
      <xdr:row>18</xdr:row>
      <xdr:rowOff>42333</xdr:rowOff>
    </xdr:from>
    <xdr:to>
      <xdr:col>4</xdr:col>
      <xdr:colOff>2590800</xdr:colOff>
      <xdr:row>18</xdr:row>
      <xdr:rowOff>1654504</xdr:rowOff>
    </xdr:to>
    <xdr:pic>
      <xdr:nvPicPr>
        <xdr:cNvPr id="43" name="Picture 42">
          <a:extLst>
            <a:ext uri="{FF2B5EF4-FFF2-40B4-BE49-F238E27FC236}">
              <a16:creationId xmlns:a16="http://schemas.microsoft.com/office/drawing/2014/main" id="{0E81895E-59C4-D84E-913C-95D14B9FA624}"/>
            </a:ext>
          </a:extLst>
        </xdr:cNvPr>
        <xdr:cNvPicPr>
          <a:picLocks noChangeAspect="1"/>
        </xdr:cNvPicPr>
      </xdr:nvPicPr>
      <xdr:blipFill>
        <a:blip xmlns:r="http://schemas.openxmlformats.org/officeDocument/2006/relationships" r:embed="rId17"/>
        <a:stretch>
          <a:fillRect/>
        </a:stretch>
      </xdr:blipFill>
      <xdr:spPr>
        <a:xfrm>
          <a:off x="7264399" y="30674733"/>
          <a:ext cx="2370668" cy="16121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76200</xdr:colOff>
      <xdr:row>1</xdr:row>
      <xdr:rowOff>88900</xdr:rowOff>
    </xdr:from>
    <xdr:to>
      <xdr:col>4</xdr:col>
      <xdr:colOff>2933702</xdr:colOff>
      <xdr:row>1</xdr:row>
      <xdr:rowOff>2123787</xdr:rowOff>
    </xdr:to>
    <xdr:pic>
      <xdr:nvPicPr>
        <xdr:cNvPr id="16" name="Picture 15">
          <a:extLst>
            <a:ext uri="{FF2B5EF4-FFF2-40B4-BE49-F238E27FC236}">
              <a16:creationId xmlns:a16="http://schemas.microsoft.com/office/drawing/2014/main" id="{A8B62B31-FA80-004D-8BDD-C4588B5D03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99300" y="685800"/>
          <a:ext cx="2857502" cy="2034887"/>
        </a:xfrm>
        <a:prstGeom prst="rect">
          <a:avLst/>
        </a:prstGeom>
      </xdr:spPr>
    </xdr:pic>
    <xdr:clientData/>
  </xdr:twoCellAnchor>
  <xdr:twoCellAnchor editAs="oneCell">
    <xdr:from>
      <xdr:col>4</xdr:col>
      <xdr:colOff>774700</xdr:colOff>
      <xdr:row>2</xdr:row>
      <xdr:rowOff>76200</xdr:rowOff>
    </xdr:from>
    <xdr:to>
      <xdr:col>4</xdr:col>
      <xdr:colOff>2247900</xdr:colOff>
      <xdr:row>2</xdr:row>
      <xdr:rowOff>1858914</xdr:rowOff>
    </xdr:to>
    <xdr:pic>
      <xdr:nvPicPr>
        <xdr:cNvPr id="17" name="Picture 16">
          <a:extLst>
            <a:ext uri="{FF2B5EF4-FFF2-40B4-BE49-F238E27FC236}">
              <a16:creationId xmlns:a16="http://schemas.microsoft.com/office/drawing/2014/main" id="{3B6214A5-9B2D-0D4B-8CEE-733B9FFC29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97800" y="2895600"/>
          <a:ext cx="1473200" cy="1830339"/>
        </a:xfrm>
        <a:prstGeom prst="rect">
          <a:avLst/>
        </a:prstGeom>
      </xdr:spPr>
    </xdr:pic>
    <xdr:clientData/>
  </xdr:twoCellAnchor>
  <xdr:twoCellAnchor editAs="oneCell">
    <xdr:from>
      <xdr:col>4</xdr:col>
      <xdr:colOff>889000</xdr:colOff>
      <xdr:row>3</xdr:row>
      <xdr:rowOff>114300</xdr:rowOff>
    </xdr:from>
    <xdr:to>
      <xdr:col>4</xdr:col>
      <xdr:colOff>2362200</xdr:colOff>
      <xdr:row>3</xdr:row>
      <xdr:rowOff>1858914</xdr:rowOff>
    </xdr:to>
    <xdr:pic>
      <xdr:nvPicPr>
        <xdr:cNvPr id="18" name="Picture 17">
          <a:extLst>
            <a:ext uri="{FF2B5EF4-FFF2-40B4-BE49-F238E27FC236}">
              <a16:creationId xmlns:a16="http://schemas.microsoft.com/office/drawing/2014/main" id="{B3ED971C-D16F-BD47-B907-03F1D1F18A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12100" y="4940300"/>
          <a:ext cx="1473200" cy="1830339"/>
        </a:xfrm>
        <a:prstGeom prst="rect">
          <a:avLst/>
        </a:prstGeom>
      </xdr:spPr>
    </xdr:pic>
    <xdr:clientData/>
  </xdr:twoCellAnchor>
  <xdr:twoCellAnchor editAs="oneCell">
    <xdr:from>
      <xdr:col>4</xdr:col>
      <xdr:colOff>381000</xdr:colOff>
      <xdr:row>4</xdr:row>
      <xdr:rowOff>190500</xdr:rowOff>
    </xdr:from>
    <xdr:to>
      <xdr:col>4</xdr:col>
      <xdr:colOff>2609272</xdr:colOff>
      <xdr:row>4</xdr:row>
      <xdr:rowOff>2175165</xdr:rowOff>
    </xdr:to>
    <xdr:pic>
      <xdr:nvPicPr>
        <xdr:cNvPr id="19" name="Picture 18">
          <a:extLst>
            <a:ext uri="{FF2B5EF4-FFF2-40B4-BE49-F238E27FC236}">
              <a16:creationId xmlns:a16="http://schemas.microsoft.com/office/drawing/2014/main" id="{71E1A503-023A-6646-90F6-C384AEBFE995}"/>
            </a:ext>
          </a:extLst>
        </xdr:cNvPr>
        <xdr:cNvPicPr/>
      </xdr:nvPicPr>
      <xdr:blipFill>
        <a:blip xmlns:r="http://schemas.openxmlformats.org/officeDocument/2006/relationships" r:embed="rId3"/>
        <a:stretch>
          <a:fillRect/>
        </a:stretch>
      </xdr:blipFill>
      <xdr:spPr>
        <a:xfrm>
          <a:off x="7404100" y="7023100"/>
          <a:ext cx="2228272" cy="1984665"/>
        </a:xfrm>
        <a:prstGeom prst="rect">
          <a:avLst/>
        </a:prstGeom>
      </xdr:spPr>
    </xdr:pic>
    <xdr:clientData/>
  </xdr:twoCellAnchor>
  <xdr:twoCellAnchor editAs="oneCell">
    <xdr:from>
      <xdr:col>4</xdr:col>
      <xdr:colOff>723900</xdr:colOff>
      <xdr:row>5</xdr:row>
      <xdr:rowOff>50800</xdr:rowOff>
    </xdr:from>
    <xdr:to>
      <xdr:col>4</xdr:col>
      <xdr:colOff>2318189</xdr:colOff>
      <xdr:row>5</xdr:row>
      <xdr:rowOff>1459346</xdr:rowOff>
    </xdr:to>
    <xdr:pic>
      <xdr:nvPicPr>
        <xdr:cNvPr id="20" name="Picture 19">
          <a:extLst>
            <a:ext uri="{FF2B5EF4-FFF2-40B4-BE49-F238E27FC236}">
              <a16:creationId xmlns:a16="http://schemas.microsoft.com/office/drawing/2014/main" id="{4DE4182E-BDB8-C24E-ACE2-B73E01BC85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47000" y="9321800"/>
          <a:ext cx="1594289" cy="1408546"/>
        </a:xfrm>
        <a:prstGeom prst="rect">
          <a:avLst/>
        </a:prstGeom>
      </xdr:spPr>
    </xdr:pic>
    <xdr:clientData/>
  </xdr:twoCellAnchor>
  <xdr:twoCellAnchor editAs="oneCell">
    <xdr:from>
      <xdr:col>4</xdr:col>
      <xdr:colOff>431800</xdr:colOff>
      <xdr:row>6</xdr:row>
      <xdr:rowOff>863600</xdr:rowOff>
    </xdr:from>
    <xdr:to>
      <xdr:col>4</xdr:col>
      <xdr:colOff>2763630</xdr:colOff>
      <xdr:row>6</xdr:row>
      <xdr:rowOff>2473740</xdr:rowOff>
    </xdr:to>
    <xdr:pic>
      <xdr:nvPicPr>
        <xdr:cNvPr id="21" name="Picture 20">
          <a:extLst>
            <a:ext uri="{FF2B5EF4-FFF2-40B4-BE49-F238E27FC236}">
              <a16:creationId xmlns:a16="http://schemas.microsoft.com/office/drawing/2014/main" id="{22AD1721-F1AE-9748-91B2-88E0FEF9E0D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54900" y="11658600"/>
          <a:ext cx="2331830" cy="1610140"/>
        </a:xfrm>
        <a:prstGeom prst="rect">
          <a:avLst/>
        </a:prstGeom>
      </xdr:spPr>
    </xdr:pic>
    <xdr:clientData/>
  </xdr:twoCellAnchor>
  <xdr:twoCellAnchor editAs="oneCell">
    <xdr:from>
      <xdr:col>4</xdr:col>
      <xdr:colOff>317500</xdr:colOff>
      <xdr:row>7</xdr:row>
      <xdr:rowOff>139700</xdr:rowOff>
    </xdr:from>
    <xdr:to>
      <xdr:col>4</xdr:col>
      <xdr:colOff>2721113</xdr:colOff>
      <xdr:row>7</xdr:row>
      <xdr:rowOff>1161774</xdr:rowOff>
    </xdr:to>
    <xdr:pic>
      <xdr:nvPicPr>
        <xdr:cNvPr id="22" name="Picture 21">
          <a:extLst>
            <a:ext uri="{FF2B5EF4-FFF2-40B4-BE49-F238E27FC236}">
              <a16:creationId xmlns:a16="http://schemas.microsoft.com/office/drawing/2014/main" id="{6A75D94C-598A-3640-8C43-E8B4316950AB}"/>
            </a:ext>
          </a:extLst>
        </xdr:cNvPr>
        <xdr:cNvPicPr/>
      </xdr:nvPicPr>
      <xdr:blipFill>
        <a:blip xmlns:r="http://schemas.openxmlformats.org/officeDocument/2006/relationships" r:embed="rId6"/>
        <a:stretch>
          <a:fillRect/>
        </a:stretch>
      </xdr:blipFill>
      <xdr:spPr>
        <a:xfrm>
          <a:off x="7340600" y="14452600"/>
          <a:ext cx="2403613" cy="1022074"/>
        </a:xfrm>
        <a:prstGeom prst="rect">
          <a:avLst/>
        </a:prstGeom>
      </xdr:spPr>
    </xdr:pic>
    <xdr:clientData/>
  </xdr:twoCellAnchor>
  <xdr:twoCellAnchor editAs="oneCell">
    <xdr:from>
      <xdr:col>4</xdr:col>
      <xdr:colOff>863600</xdr:colOff>
      <xdr:row>8</xdr:row>
      <xdr:rowOff>88900</xdr:rowOff>
    </xdr:from>
    <xdr:to>
      <xdr:col>4</xdr:col>
      <xdr:colOff>2057400</xdr:colOff>
      <xdr:row>8</xdr:row>
      <xdr:rowOff>1439312</xdr:rowOff>
    </xdr:to>
    <xdr:pic>
      <xdr:nvPicPr>
        <xdr:cNvPr id="23" name="Picture 22">
          <a:extLst>
            <a:ext uri="{FF2B5EF4-FFF2-40B4-BE49-F238E27FC236}">
              <a16:creationId xmlns:a16="http://schemas.microsoft.com/office/drawing/2014/main" id="{68D1840D-7973-2D4B-A589-BBED06624123}"/>
            </a:ext>
          </a:extLst>
        </xdr:cNvPr>
        <xdr:cNvPicPr>
          <a:picLocks noChangeAspect="1"/>
        </xdr:cNvPicPr>
      </xdr:nvPicPr>
      <xdr:blipFill>
        <a:blip xmlns:r="http://schemas.openxmlformats.org/officeDocument/2006/relationships" r:embed="rId7"/>
        <a:stretch>
          <a:fillRect/>
        </a:stretch>
      </xdr:blipFill>
      <xdr:spPr>
        <a:xfrm>
          <a:off x="7886700" y="15760700"/>
          <a:ext cx="1193800" cy="1350412"/>
        </a:xfrm>
        <a:prstGeom prst="rect">
          <a:avLst/>
        </a:prstGeom>
      </xdr:spPr>
    </xdr:pic>
    <xdr:clientData/>
  </xdr:twoCellAnchor>
  <xdr:twoCellAnchor editAs="oneCell">
    <xdr:from>
      <xdr:col>4</xdr:col>
      <xdr:colOff>1130300</xdr:colOff>
      <xdr:row>9</xdr:row>
      <xdr:rowOff>114300</xdr:rowOff>
    </xdr:from>
    <xdr:to>
      <xdr:col>4</xdr:col>
      <xdr:colOff>1843949</xdr:colOff>
      <xdr:row>9</xdr:row>
      <xdr:rowOff>1444164</xdr:rowOff>
    </xdr:to>
    <xdr:pic>
      <xdr:nvPicPr>
        <xdr:cNvPr id="24" name="Picture 23">
          <a:extLst>
            <a:ext uri="{FF2B5EF4-FFF2-40B4-BE49-F238E27FC236}">
              <a16:creationId xmlns:a16="http://schemas.microsoft.com/office/drawing/2014/main" id="{2917ED10-40F1-D64E-8E70-5DB963D764D7}"/>
            </a:ext>
          </a:extLst>
        </xdr:cNvPr>
        <xdr:cNvPicPr>
          <a:picLocks noChangeAspect="1"/>
        </xdr:cNvPicPr>
      </xdr:nvPicPr>
      <xdr:blipFill>
        <a:blip xmlns:r="http://schemas.openxmlformats.org/officeDocument/2006/relationships" r:embed="rId8"/>
        <a:stretch>
          <a:fillRect/>
        </a:stretch>
      </xdr:blipFill>
      <xdr:spPr>
        <a:xfrm>
          <a:off x="8153400" y="17310100"/>
          <a:ext cx="713649" cy="1329864"/>
        </a:xfrm>
        <a:prstGeom prst="rect">
          <a:avLst/>
        </a:prstGeom>
      </xdr:spPr>
    </xdr:pic>
    <xdr:clientData/>
  </xdr:twoCellAnchor>
  <xdr:twoCellAnchor editAs="oneCell">
    <xdr:from>
      <xdr:col>4</xdr:col>
      <xdr:colOff>215900</xdr:colOff>
      <xdr:row>10</xdr:row>
      <xdr:rowOff>101600</xdr:rowOff>
    </xdr:from>
    <xdr:to>
      <xdr:col>4</xdr:col>
      <xdr:colOff>2840551</xdr:colOff>
      <xdr:row>10</xdr:row>
      <xdr:rowOff>1220304</xdr:rowOff>
    </xdr:to>
    <xdr:pic>
      <xdr:nvPicPr>
        <xdr:cNvPr id="25" name="Picture 24">
          <a:extLst>
            <a:ext uri="{FF2B5EF4-FFF2-40B4-BE49-F238E27FC236}">
              <a16:creationId xmlns:a16="http://schemas.microsoft.com/office/drawing/2014/main" id="{A2EBF907-0F70-A044-A937-D2650DAC732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239000" y="18821400"/>
          <a:ext cx="2624651" cy="1118704"/>
        </a:xfrm>
        <a:prstGeom prst="rect">
          <a:avLst/>
        </a:prstGeom>
      </xdr:spPr>
    </xdr:pic>
    <xdr:clientData/>
  </xdr:twoCellAnchor>
  <xdr:twoCellAnchor editAs="oneCell">
    <xdr:from>
      <xdr:col>4</xdr:col>
      <xdr:colOff>1143000</xdr:colOff>
      <xdr:row>11</xdr:row>
      <xdr:rowOff>12700</xdr:rowOff>
    </xdr:from>
    <xdr:to>
      <xdr:col>4</xdr:col>
      <xdr:colOff>1879600</xdr:colOff>
      <xdr:row>11</xdr:row>
      <xdr:rowOff>1346200</xdr:rowOff>
    </xdr:to>
    <xdr:pic>
      <xdr:nvPicPr>
        <xdr:cNvPr id="26" name="Picture 25">
          <a:extLst>
            <a:ext uri="{FF2B5EF4-FFF2-40B4-BE49-F238E27FC236}">
              <a16:creationId xmlns:a16="http://schemas.microsoft.com/office/drawing/2014/main" id="{F3C730FA-7E7B-4B43-9965-E182856469D2}"/>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166100" y="20091400"/>
          <a:ext cx="736600" cy="1333500"/>
        </a:xfrm>
        <a:prstGeom prst="rect">
          <a:avLst/>
        </a:prstGeom>
      </xdr:spPr>
    </xdr:pic>
    <xdr:clientData/>
  </xdr:twoCellAnchor>
  <xdr:twoCellAnchor editAs="oneCell">
    <xdr:from>
      <xdr:col>4</xdr:col>
      <xdr:colOff>749300</xdr:colOff>
      <xdr:row>12</xdr:row>
      <xdr:rowOff>165100</xdr:rowOff>
    </xdr:from>
    <xdr:to>
      <xdr:col>4</xdr:col>
      <xdr:colOff>2213665</xdr:colOff>
      <xdr:row>12</xdr:row>
      <xdr:rowOff>1615109</xdr:rowOff>
    </xdr:to>
    <xdr:pic>
      <xdr:nvPicPr>
        <xdr:cNvPr id="27" name="Picture 26">
          <a:extLst>
            <a:ext uri="{FF2B5EF4-FFF2-40B4-BE49-F238E27FC236}">
              <a16:creationId xmlns:a16="http://schemas.microsoft.com/office/drawing/2014/main" id="{9760FB51-2C81-4A41-914F-F26C1CF44301}"/>
            </a:ext>
          </a:extLst>
        </xdr:cNvPr>
        <xdr:cNvPicPr/>
      </xdr:nvPicPr>
      <xdr:blipFill>
        <a:blip xmlns:r="http://schemas.openxmlformats.org/officeDocument/2006/relationships" r:embed="rId11"/>
        <a:stretch>
          <a:fillRect/>
        </a:stretch>
      </xdr:blipFill>
      <xdr:spPr>
        <a:xfrm>
          <a:off x="7772400" y="21602700"/>
          <a:ext cx="1464365" cy="1450009"/>
        </a:xfrm>
        <a:prstGeom prst="rect">
          <a:avLst/>
        </a:prstGeom>
      </xdr:spPr>
    </xdr:pic>
    <xdr:clientData/>
  </xdr:twoCellAnchor>
  <xdr:twoCellAnchor editAs="oneCell">
    <xdr:from>
      <xdr:col>4</xdr:col>
      <xdr:colOff>584200</xdr:colOff>
      <xdr:row>13</xdr:row>
      <xdr:rowOff>25400</xdr:rowOff>
    </xdr:from>
    <xdr:to>
      <xdr:col>4</xdr:col>
      <xdr:colOff>2645465</xdr:colOff>
      <xdr:row>13</xdr:row>
      <xdr:rowOff>1438966</xdr:rowOff>
    </xdr:to>
    <xdr:pic>
      <xdr:nvPicPr>
        <xdr:cNvPr id="28" name="Picture 27">
          <a:extLst>
            <a:ext uri="{FF2B5EF4-FFF2-40B4-BE49-F238E27FC236}">
              <a16:creationId xmlns:a16="http://schemas.microsoft.com/office/drawing/2014/main" id="{3C944AF1-131C-DF41-B865-016C3EE95067}"/>
            </a:ext>
          </a:extLst>
        </xdr:cNvPr>
        <xdr:cNvPicPr/>
      </xdr:nvPicPr>
      <xdr:blipFill>
        <a:blip xmlns:r="http://schemas.openxmlformats.org/officeDocument/2006/relationships" r:embed="rId12"/>
        <a:stretch>
          <a:fillRect/>
        </a:stretch>
      </xdr:blipFill>
      <xdr:spPr>
        <a:xfrm>
          <a:off x="7607300" y="23228300"/>
          <a:ext cx="2061265" cy="1413566"/>
        </a:xfrm>
        <a:prstGeom prst="rect">
          <a:avLst/>
        </a:prstGeom>
      </xdr:spPr>
    </xdr:pic>
    <xdr:clientData/>
  </xdr:twoCellAnchor>
  <xdr:twoCellAnchor editAs="oneCell">
    <xdr:from>
      <xdr:col>4</xdr:col>
      <xdr:colOff>1143000</xdr:colOff>
      <xdr:row>14</xdr:row>
      <xdr:rowOff>63500</xdr:rowOff>
    </xdr:from>
    <xdr:to>
      <xdr:col>4</xdr:col>
      <xdr:colOff>1880152</xdr:colOff>
      <xdr:row>14</xdr:row>
      <xdr:rowOff>1515165</xdr:rowOff>
    </xdr:to>
    <xdr:pic>
      <xdr:nvPicPr>
        <xdr:cNvPr id="29" name="Picture 28">
          <a:extLst>
            <a:ext uri="{FF2B5EF4-FFF2-40B4-BE49-F238E27FC236}">
              <a16:creationId xmlns:a16="http://schemas.microsoft.com/office/drawing/2014/main" id="{544E2A2C-2B62-954F-AD43-19D6205892CB}"/>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166100" y="24790400"/>
          <a:ext cx="737152" cy="1451665"/>
        </a:xfrm>
        <a:prstGeom prst="rect">
          <a:avLst/>
        </a:prstGeom>
      </xdr:spPr>
    </xdr:pic>
    <xdr:clientData/>
  </xdr:twoCellAnchor>
  <xdr:twoCellAnchor editAs="oneCell">
    <xdr:from>
      <xdr:col>4</xdr:col>
      <xdr:colOff>774700</xdr:colOff>
      <xdr:row>15</xdr:row>
      <xdr:rowOff>63500</xdr:rowOff>
    </xdr:from>
    <xdr:to>
      <xdr:col>4</xdr:col>
      <xdr:colOff>1500809</xdr:colOff>
      <xdr:row>15</xdr:row>
      <xdr:rowOff>1482587</xdr:rowOff>
    </xdr:to>
    <xdr:pic>
      <xdr:nvPicPr>
        <xdr:cNvPr id="30" name="Picture 29">
          <a:extLst>
            <a:ext uri="{FF2B5EF4-FFF2-40B4-BE49-F238E27FC236}">
              <a16:creationId xmlns:a16="http://schemas.microsoft.com/office/drawing/2014/main" id="{437B4E85-6DEB-D54E-AD3D-523B5C0617EA}"/>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797800" y="26314400"/>
          <a:ext cx="726109" cy="1419087"/>
        </a:xfrm>
        <a:prstGeom prst="rect">
          <a:avLst/>
        </a:prstGeom>
      </xdr:spPr>
    </xdr:pic>
    <xdr:clientData/>
  </xdr:twoCellAnchor>
  <xdr:twoCellAnchor editAs="oneCell">
    <xdr:from>
      <xdr:col>4</xdr:col>
      <xdr:colOff>939800</xdr:colOff>
      <xdr:row>16</xdr:row>
      <xdr:rowOff>88900</xdr:rowOff>
    </xdr:from>
    <xdr:to>
      <xdr:col>4</xdr:col>
      <xdr:colOff>1828800</xdr:colOff>
      <xdr:row>16</xdr:row>
      <xdr:rowOff>1397000</xdr:rowOff>
    </xdr:to>
    <xdr:pic>
      <xdr:nvPicPr>
        <xdr:cNvPr id="31" name="Picture 30">
          <a:extLst>
            <a:ext uri="{FF2B5EF4-FFF2-40B4-BE49-F238E27FC236}">
              <a16:creationId xmlns:a16="http://schemas.microsoft.com/office/drawing/2014/main" id="{A137F7C5-2C27-8D4F-9FAE-DDFD59E9D1BE}"/>
            </a:ext>
          </a:extLst>
        </xdr:cNvPr>
        <xdr:cNvPicPr/>
      </xdr:nvPicPr>
      <xdr:blipFill>
        <a:blip xmlns:r="http://schemas.openxmlformats.org/officeDocument/2006/relationships" r:embed="rId15"/>
        <a:stretch>
          <a:fillRect/>
        </a:stretch>
      </xdr:blipFill>
      <xdr:spPr>
        <a:xfrm>
          <a:off x="7962900" y="27927300"/>
          <a:ext cx="889000" cy="1308100"/>
        </a:xfrm>
        <a:prstGeom prst="rect">
          <a:avLst/>
        </a:prstGeom>
      </xdr:spPr>
    </xdr:pic>
    <xdr:clientData/>
  </xdr:twoCellAnchor>
  <xdr:twoCellAnchor editAs="oneCell">
    <xdr:from>
      <xdr:col>4</xdr:col>
      <xdr:colOff>273750</xdr:colOff>
      <xdr:row>18</xdr:row>
      <xdr:rowOff>120297</xdr:rowOff>
    </xdr:from>
    <xdr:to>
      <xdr:col>4</xdr:col>
      <xdr:colOff>2729076</xdr:colOff>
      <xdr:row>18</xdr:row>
      <xdr:rowOff>1784732</xdr:rowOff>
    </xdr:to>
    <xdr:pic>
      <xdr:nvPicPr>
        <xdr:cNvPr id="3" name="Picture 2">
          <a:extLst>
            <a:ext uri="{FF2B5EF4-FFF2-40B4-BE49-F238E27FC236}">
              <a16:creationId xmlns:a16="http://schemas.microsoft.com/office/drawing/2014/main" id="{E00558CC-2790-E345-A49F-D78C9108BD4A}"/>
            </a:ext>
          </a:extLst>
        </xdr:cNvPr>
        <xdr:cNvPicPr>
          <a:picLocks noChangeAspect="1"/>
        </xdr:cNvPicPr>
      </xdr:nvPicPr>
      <xdr:blipFill>
        <a:blip xmlns:r="http://schemas.openxmlformats.org/officeDocument/2006/relationships" r:embed="rId16"/>
        <a:stretch>
          <a:fillRect/>
        </a:stretch>
      </xdr:blipFill>
      <xdr:spPr>
        <a:xfrm>
          <a:off x="7294028" y="31141223"/>
          <a:ext cx="2455326" cy="1664435"/>
        </a:xfrm>
        <a:prstGeom prst="rect">
          <a:avLst/>
        </a:prstGeom>
      </xdr:spPr>
    </xdr:pic>
    <xdr:clientData/>
  </xdr:twoCellAnchor>
  <xdr:twoCellAnchor editAs="oneCell">
    <xdr:from>
      <xdr:col>4</xdr:col>
      <xdr:colOff>493889</xdr:colOff>
      <xdr:row>17</xdr:row>
      <xdr:rowOff>48445</xdr:rowOff>
    </xdr:from>
    <xdr:to>
      <xdr:col>4</xdr:col>
      <xdr:colOff>2389585</xdr:colOff>
      <xdr:row>17</xdr:row>
      <xdr:rowOff>1377274</xdr:rowOff>
    </xdr:to>
    <xdr:pic>
      <xdr:nvPicPr>
        <xdr:cNvPr id="4" name="Picture 3">
          <a:extLst>
            <a:ext uri="{FF2B5EF4-FFF2-40B4-BE49-F238E27FC236}">
              <a16:creationId xmlns:a16="http://schemas.microsoft.com/office/drawing/2014/main" id="{F49375F7-CFC9-9047-AEBA-142410F95463}"/>
            </a:ext>
          </a:extLst>
        </xdr:cNvPr>
        <xdr:cNvPicPr>
          <a:picLocks noChangeAspect="1"/>
        </xdr:cNvPicPr>
      </xdr:nvPicPr>
      <xdr:blipFill>
        <a:blip xmlns:r="http://schemas.openxmlformats.org/officeDocument/2006/relationships" r:embed="rId17"/>
        <a:stretch>
          <a:fillRect/>
        </a:stretch>
      </xdr:blipFill>
      <xdr:spPr>
        <a:xfrm>
          <a:off x="7514167" y="29681778"/>
          <a:ext cx="1895696" cy="13383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76200</xdr:colOff>
      <xdr:row>1</xdr:row>
      <xdr:rowOff>76200</xdr:rowOff>
    </xdr:from>
    <xdr:to>
      <xdr:col>4</xdr:col>
      <xdr:colOff>2933702</xdr:colOff>
      <xdr:row>1</xdr:row>
      <xdr:rowOff>2111087</xdr:rowOff>
    </xdr:to>
    <xdr:pic>
      <xdr:nvPicPr>
        <xdr:cNvPr id="2" name="Picture 1">
          <a:extLst>
            <a:ext uri="{FF2B5EF4-FFF2-40B4-BE49-F238E27FC236}">
              <a16:creationId xmlns:a16="http://schemas.microsoft.com/office/drawing/2014/main" id="{D9F52318-EA11-C541-B116-40C2EEFA95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99300" y="673100"/>
          <a:ext cx="2857502" cy="2034887"/>
        </a:xfrm>
        <a:prstGeom prst="rect">
          <a:avLst/>
        </a:prstGeom>
      </xdr:spPr>
    </xdr:pic>
    <xdr:clientData/>
  </xdr:twoCellAnchor>
  <xdr:twoCellAnchor editAs="oneCell">
    <xdr:from>
      <xdr:col>4</xdr:col>
      <xdr:colOff>596900</xdr:colOff>
      <xdr:row>2</xdr:row>
      <xdr:rowOff>88900</xdr:rowOff>
    </xdr:from>
    <xdr:to>
      <xdr:col>4</xdr:col>
      <xdr:colOff>2070100</xdr:colOff>
      <xdr:row>3</xdr:row>
      <xdr:rowOff>4714</xdr:rowOff>
    </xdr:to>
    <xdr:pic>
      <xdr:nvPicPr>
        <xdr:cNvPr id="3" name="Picture 2">
          <a:extLst>
            <a:ext uri="{FF2B5EF4-FFF2-40B4-BE49-F238E27FC236}">
              <a16:creationId xmlns:a16="http://schemas.microsoft.com/office/drawing/2014/main" id="{BCF4AE4D-E762-1045-94D6-AA1A0A4A59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00" y="2908300"/>
          <a:ext cx="1473200" cy="1830339"/>
        </a:xfrm>
        <a:prstGeom prst="rect">
          <a:avLst/>
        </a:prstGeom>
      </xdr:spPr>
    </xdr:pic>
    <xdr:clientData/>
  </xdr:twoCellAnchor>
  <xdr:twoCellAnchor editAs="oneCell">
    <xdr:from>
      <xdr:col>4</xdr:col>
      <xdr:colOff>660400</xdr:colOff>
      <xdr:row>3</xdr:row>
      <xdr:rowOff>139700</xdr:rowOff>
    </xdr:from>
    <xdr:to>
      <xdr:col>4</xdr:col>
      <xdr:colOff>2133600</xdr:colOff>
      <xdr:row>4</xdr:row>
      <xdr:rowOff>1539</xdr:rowOff>
    </xdr:to>
    <xdr:pic>
      <xdr:nvPicPr>
        <xdr:cNvPr id="4" name="Picture 3">
          <a:extLst>
            <a:ext uri="{FF2B5EF4-FFF2-40B4-BE49-F238E27FC236}">
              <a16:creationId xmlns:a16="http://schemas.microsoft.com/office/drawing/2014/main" id="{6A758227-ED20-6D4B-BBAE-68569C0BD9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83500" y="4965700"/>
          <a:ext cx="1473200" cy="1830339"/>
        </a:xfrm>
        <a:prstGeom prst="rect">
          <a:avLst/>
        </a:prstGeom>
      </xdr:spPr>
    </xdr:pic>
    <xdr:clientData/>
  </xdr:twoCellAnchor>
  <xdr:twoCellAnchor editAs="oneCell">
    <xdr:from>
      <xdr:col>4</xdr:col>
      <xdr:colOff>431800</xdr:colOff>
      <xdr:row>4</xdr:row>
      <xdr:rowOff>190500</xdr:rowOff>
    </xdr:from>
    <xdr:to>
      <xdr:col>4</xdr:col>
      <xdr:colOff>2660072</xdr:colOff>
      <xdr:row>4</xdr:row>
      <xdr:rowOff>2175165</xdr:rowOff>
    </xdr:to>
    <xdr:pic>
      <xdr:nvPicPr>
        <xdr:cNvPr id="5" name="Picture 4">
          <a:extLst>
            <a:ext uri="{FF2B5EF4-FFF2-40B4-BE49-F238E27FC236}">
              <a16:creationId xmlns:a16="http://schemas.microsoft.com/office/drawing/2014/main" id="{F55A5AE9-8D2D-B64F-A1D7-FF664D921A46}"/>
            </a:ext>
          </a:extLst>
        </xdr:cNvPr>
        <xdr:cNvPicPr/>
      </xdr:nvPicPr>
      <xdr:blipFill>
        <a:blip xmlns:r="http://schemas.openxmlformats.org/officeDocument/2006/relationships" r:embed="rId3"/>
        <a:stretch>
          <a:fillRect/>
        </a:stretch>
      </xdr:blipFill>
      <xdr:spPr>
        <a:xfrm>
          <a:off x="7454900" y="7023100"/>
          <a:ext cx="2228272" cy="1984665"/>
        </a:xfrm>
        <a:prstGeom prst="rect">
          <a:avLst/>
        </a:prstGeom>
      </xdr:spPr>
    </xdr:pic>
    <xdr:clientData/>
  </xdr:twoCellAnchor>
  <xdr:twoCellAnchor editAs="oneCell">
    <xdr:from>
      <xdr:col>4</xdr:col>
      <xdr:colOff>698500</xdr:colOff>
      <xdr:row>5</xdr:row>
      <xdr:rowOff>63500</xdr:rowOff>
    </xdr:from>
    <xdr:to>
      <xdr:col>4</xdr:col>
      <xdr:colOff>2292789</xdr:colOff>
      <xdr:row>5</xdr:row>
      <xdr:rowOff>1472046</xdr:rowOff>
    </xdr:to>
    <xdr:pic>
      <xdr:nvPicPr>
        <xdr:cNvPr id="6" name="Picture 5">
          <a:extLst>
            <a:ext uri="{FF2B5EF4-FFF2-40B4-BE49-F238E27FC236}">
              <a16:creationId xmlns:a16="http://schemas.microsoft.com/office/drawing/2014/main" id="{2FE69534-69D3-5048-A47C-936A0A41C03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21600" y="9334500"/>
          <a:ext cx="1594289" cy="1408546"/>
        </a:xfrm>
        <a:prstGeom prst="rect">
          <a:avLst/>
        </a:prstGeom>
      </xdr:spPr>
    </xdr:pic>
    <xdr:clientData/>
  </xdr:twoCellAnchor>
  <xdr:twoCellAnchor editAs="oneCell">
    <xdr:from>
      <xdr:col>4</xdr:col>
      <xdr:colOff>406400</xdr:colOff>
      <xdr:row>6</xdr:row>
      <xdr:rowOff>889000</xdr:rowOff>
    </xdr:from>
    <xdr:to>
      <xdr:col>4</xdr:col>
      <xdr:colOff>2738230</xdr:colOff>
      <xdr:row>6</xdr:row>
      <xdr:rowOff>2499140</xdr:rowOff>
    </xdr:to>
    <xdr:pic>
      <xdr:nvPicPr>
        <xdr:cNvPr id="7" name="Picture 6">
          <a:extLst>
            <a:ext uri="{FF2B5EF4-FFF2-40B4-BE49-F238E27FC236}">
              <a16:creationId xmlns:a16="http://schemas.microsoft.com/office/drawing/2014/main" id="{BEA24496-039D-084C-8B67-40B2DB8C5FD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29500" y="11684000"/>
          <a:ext cx="2331830" cy="1610140"/>
        </a:xfrm>
        <a:prstGeom prst="rect">
          <a:avLst/>
        </a:prstGeom>
      </xdr:spPr>
    </xdr:pic>
    <xdr:clientData/>
  </xdr:twoCellAnchor>
  <xdr:twoCellAnchor editAs="oneCell">
    <xdr:from>
      <xdr:col>4</xdr:col>
      <xdr:colOff>342900</xdr:colOff>
      <xdr:row>7</xdr:row>
      <xdr:rowOff>139700</xdr:rowOff>
    </xdr:from>
    <xdr:to>
      <xdr:col>4</xdr:col>
      <xdr:colOff>2746513</xdr:colOff>
      <xdr:row>7</xdr:row>
      <xdr:rowOff>1161774</xdr:rowOff>
    </xdr:to>
    <xdr:pic>
      <xdr:nvPicPr>
        <xdr:cNvPr id="8" name="Picture 7">
          <a:extLst>
            <a:ext uri="{FF2B5EF4-FFF2-40B4-BE49-F238E27FC236}">
              <a16:creationId xmlns:a16="http://schemas.microsoft.com/office/drawing/2014/main" id="{F637B4FC-E674-624E-A05A-F86A3AEB8B72}"/>
            </a:ext>
          </a:extLst>
        </xdr:cNvPr>
        <xdr:cNvPicPr/>
      </xdr:nvPicPr>
      <xdr:blipFill>
        <a:blip xmlns:r="http://schemas.openxmlformats.org/officeDocument/2006/relationships" r:embed="rId6"/>
        <a:stretch>
          <a:fillRect/>
        </a:stretch>
      </xdr:blipFill>
      <xdr:spPr>
        <a:xfrm>
          <a:off x="7366000" y="14452600"/>
          <a:ext cx="2403613" cy="1022074"/>
        </a:xfrm>
        <a:prstGeom prst="rect">
          <a:avLst/>
        </a:prstGeom>
      </xdr:spPr>
    </xdr:pic>
    <xdr:clientData/>
  </xdr:twoCellAnchor>
  <xdr:twoCellAnchor editAs="oneCell">
    <xdr:from>
      <xdr:col>4</xdr:col>
      <xdr:colOff>889000</xdr:colOff>
      <xdr:row>8</xdr:row>
      <xdr:rowOff>76200</xdr:rowOff>
    </xdr:from>
    <xdr:to>
      <xdr:col>4</xdr:col>
      <xdr:colOff>2082800</xdr:colOff>
      <xdr:row>8</xdr:row>
      <xdr:rowOff>1426612</xdr:rowOff>
    </xdr:to>
    <xdr:pic>
      <xdr:nvPicPr>
        <xdr:cNvPr id="9" name="Picture 8">
          <a:extLst>
            <a:ext uri="{FF2B5EF4-FFF2-40B4-BE49-F238E27FC236}">
              <a16:creationId xmlns:a16="http://schemas.microsoft.com/office/drawing/2014/main" id="{390526EE-620E-104C-8FB8-2D1C97328660}"/>
            </a:ext>
          </a:extLst>
        </xdr:cNvPr>
        <xdr:cNvPicPr>
          <a:picLocks noChangeAspect="1"/>
        </xdr:cNvPicPr>
      </xdr:nvPicPr>
      <xdr:blipFill>
        <a:blip xmlns:r="http://schemas.openxmlformats.org/officeDocument/2006/relationships" r:embed="rId7"/>
        <a:stretch>
          <a:fillRect/>
        </a:stretch>
      </xdr:blipFill>
      <xdr:spPr>
        <a:xfrm>
          <a:off x="7912100" y="15748000"/>
          <a:ext cx="1193800" cy="1350412"/>
        </a:xfrm>
        <a:prstGeom prst="rect">
          <a:avLst/>
        </a:prstGeom>
      </xdr:spPr>
    </xdr:pic>
    <xdr:clientData/>
  </xdr:twoCellAnchor>
  <xdr:twoCellAnchor editAs="oneCell">
    <xdr:from>
      <xdr:col>4</xdr:col>
      <xdr:colOff>1117600</xdr:colOff>
      <xdr:row>9</xdr:row>
      <xdr:rowOff>127000</xdr:rowOff>
    </xdr:from>
    <xdr:to>
      <xdr:col>4</xdr:col>
      <xdr:colOff>1831249</xdr:colOff>
      <xdr:row>9</xdr:row>
      <xdr:rowOff>1456864</xdr:rowOff>
    </xdr:to>
    <xdr:pic>
      <xdr:nvPicPr>
        <xdr:cNvPr id="10" name="Picture 9">
          <a:extLst>
            <a:ext uri="{FF2B5EF4-FFF2-40B4-BE49-F238E27FC236}">
              <a16:creationId xmlns:a16="http://schemas.microsoft.com/office/drawing/2014/main" id="{1B69426F-4566-1E42-B501-489C5953446D}"/>
            </a:ext>
          </a:extLst>
        </xdr:cNvPr>
        <xdr:cNvPicPr>
          <a:picLocks noChangeAspect="1"/>
        </xdr:cNvPicPr>
      </xdr:nvPicPr>
      <xdr:blipFill>
        <a:blip xmlns:r="http://schemas.openxmlformats.org/officeDocument/2006/relationships" r:embed="rId8"/>
        <a:stretch>
          <a:fillRect/>
        </a:stretch>
      </xdr:blipFill>
      <xdr:spPr>
        <a:xfrm>
          <a:off x="8140700" y="17322800"/>
          <a:ext cx="713649" cy="1329864"/>
        </a:xfrm>
        <a:prstGeom prst="rect">
          <a:avLst/>
        </a:prstGeom>
      </xdr:spPr>
    </xdr:pic>
    <xdr:clientData/>
  </xdr:twoCellAnchor>
  <xdr:twoCellAnchor editAs="oneCell">
    <xdr:from>
      <xdr:col>4</xdr:col>
      <xdr:colOff>203200</xdr:colOff>
      <xdr:row>10</xdr:row>
      <xdr:rowOff>127000</xdr:rowOff>
    </xdr:from>
    <xdr:to>
      <xdr:col>4</xdr:col>
      <xdr:colOff>2827851</xdr:colOff>
      <xdr:row>10</xdr:row>
      <xdr:rowOff>1245704</xdr:rowOff>
    </xdr:to>
    <xdr:pic>
      <xdr:nvPicPr>
        <xdr:cNvPr id="11" name="Picture 10">
          <a:extLst>
            <a:ext uri="{FF2B5EF4-FFF2-40B4-BE49-F238E27FC236}">
              <a16:creationId xmlns:a16="http://schemas.microsoft.com/office/drawing/2014/main" id="{32886223-0583-F04B-BECB-E9D7E49E654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226300" y="18846800"/>
          <a:ext cx="2624651" cy="1118704"/>
        </a:xfrm>
        <a:prstGeom prst="rect">
          <a:avLst/>
        </a:prstGeom>
      </xdr:spPr>
    </xdr:pic>
    <xdr:clientData/>
  </xdr:twoCellAnchor>
  <xdr:twoCellAnchor editAs="oneCell">
    <xdr:from>
      <xdr:col>4</xdr:col>
      <xdr:colOff>1181100</xdr:colOff>
      <xdr:row>11</xdr:row>
      <xdr:rowOff>25400</xdr:rowOff>
    </xdr:from>
    <xdr:to>
      <xdr:col>4</xdr:col>
      <xdr:colOff>1917700</xdr:colOff>
      <xdr:row>12</xdr:row>
      <xdr:rowOff>0</xdr:rowOff>
    </xdr:to>
    <xdr:pic>
      <xdr:nvPicPr>
        <xdr:cNvPr id="13" name="Picture 12">
          <a:extLst>
            <a:ext uri="{FF2B5EF4-FFF2-40B4-BE49-F238E27FC236}">
              <a16:creationId xmlns:a16="http://schemas.microsoft.com/office/drawing/2014/main" id="{127EF5F4-DEC6-3242-A665-3DF3F71492A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204200" y="20104100"/>
          <a:ext cx="736600" cy="1333500"/>
        </a:xfrm>
        <a:prstGeom prst="rect">
          <a:avLst/>
        </a:prstGeom>
      </xdr:spPr>
    </xdr:pic>
    <xdr:clientData/>
  </xdr:twoCellAnchor>
  <xdr:twoCellAnchor editAs="oneCell">
    <xdr:from>
      <xdr:col>4</xdr:col>
      <xdr:colOff>850900</xdr:colOff>
      <xdr:row>12</xdr:row>
      <xdr:rowOff>177800</xdr:rowOff>
    </xdr:from>
    <xdr:to>
      <xdr:col>4</xdr:col>
      <xdr:colOff>2315265</xdr:colOff>
      <xdr:row>12</xdr:row>
      <xdr:rowOff>1627809</xdr:rowOff>
    </xdr:to>
    <xdr:pic>
      <xdr:nvPicPr>
        <xdr:cNvPr id="14" name="Picture 13">
          <a:extLst>
            <a:ext uri="{FF2B5EF4-FFF2-40B4-BE49-F238E27FC236}">
              <a16:creationId xmlns:a16="http://schemas.microsoft.com/office/drawing/2014/main" id="{F61247A1-9F3F-5C4D-BADA-C071401E64C6}"/>
            </a:ext>
          </a:extLst>
        </xdr:cNvPr>
        <xdr:cNvPicPr/>
      </xdr:nvPicPr>
      <xdr:blipFill>
        <a:blip xmlns:r="http://schemas.openxmlformats.org/officeDocument/2006/relationships" r:embed="rId11"/>
        <a:stretch>
          <a:fillRect/>
        </a:stretch>
      </xdr:blipFill>
      <xdr:spPr>
        <a:xfrm>
          <a:off x="7874000" y="21615400"/>
          <a:ext cx="1464365" cy="1450009"/>
        </a:xfrm>
        <a:prstGeom prst="rect">
          <a:avLst/>
        </a:prstGeom>
      </xdr:spPr>
    </xdr:pic>
    <xdr:clientData/>
  </xdr:twoCellAnchor>
  <xdr:twoCellAnchor editAs="oneCell">
    <xdr:from>
      <xdr:col>4</xdr:col>
      <xdr:colOff>622300</xdr:colOff>
      <xdr:row>13</xdr:row>
      <xdr:rowOff>76200</xdr:rowOff>
    </xdr:from>
    <xdr:to>
      <xdr:col>4</xdr:col>
      <xdr:colOff>2683565</xdr:colOff>
      <xdr:row>13</xdr:row>
      <xdr:rowOff>1489766</xdr:rowOff>
    </xdr:to>
    <xdr:pic>
      <xdr:nvPicPr>
        <xdr:cNvPr id="15" name="Picture 14">
          <a:extLst>
            <a:ext uri="{FF2B5EF4-FFF2-40B4-BE49-F238E27FC236}">
              <a16:creationId xmlns:a16="http://schemas.microsoft.com/office/drawing/2014/main" id="{818BBBFA-EB61-BF47-B8A7-2986B7BAFF8A}"/>
            </a:ext>
          </a:extLst>
        </xdr:cNvPr>
        <xdr:cNvPicPr/>
      </xdr:nvPicPr>
      <xdr:blipFill>
        <a:blip xmlns:r="http://schemas.openxmlformats.org/officeDocument/2006/relationships" r:embed="rId12"/>
        <a:stretch>
          <a:fillRect/>
        </a:stretch>
      </xdr:blipFill>
      <xdr:spPr>
        <a:xfrm>
          <a:off x="7645400" y="23279100"/>
          <a:ext cx="2061265" cy="1413566"/>
        </a:xfrm>
        <a:prstGeom prst="rect">
          <a:avLst/>
        </a:prstGeom>
      </xdr:spPr>
    </xdr:pic>
    <xdr:clientData/>
  </xdr:twoCellAnchor>
  <xdr:twoCellAnchor editAs="oneCell">
    <xdr:from>
      <xdr:col>4</xdr:col>
      <xdr:colOff>1219200</xdr:colOff>
      <xdr:row>14</xdr:row>
      <xdr:rowOff>38100</xdr:rowOff>
    </xdr:from>
    <xdr:to>
      <xdr:col>4</xdr:col>
      <xdr:colOff>1956352</xdr:colOff>
      <xdr:row>14</xdr:row>
      <xdr:rowOff>1489765</xdr:rowOff>
    </xdr:to>
    <xdr:pic>
      <xdr:nvPicPr>
        <xdr:cNvPr id="16" name="Picture 15">
          <a:extLst>
            <a:ext uri="{FF2B5EF4-FFF2-40B4-BE49-F238E27FC236}">
              <a16:creationId xmlns:a16="http://schemas.microsoft.com/office/drawing/2014/main" id="{D8DE8684-BE91-E942-AE96-326D9E61A326}"/>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242300" y="24765000"/>
          <a:ext cx="737152" cy="1451665"/>
        </a:xfrm>
        <a:prstGeom prst="rect">
          <a:avLst/>
        </a:prstGeom>
      </xdr:spPr>
    </xdr:pic>
    <xdr:clientData/>
  </xdr:twoCellAnchor>
  <xdr:twoCellAnchor editAs="oneCell">
    <xdr:from>
      <xdr:col>4</xdr:col>
      <xdr:colOff>1104900</xdr:colOff>
      <xdr:row>15</xdr:row>
      <xdr:rowOff>88900</xdr:rowOff>
    </xdr:from>
    <xdr:to>
      <xdr:col>4</xdr:col>
      <xdr:colOff>1831009</xdr:colOff>
      <xdr:row>15</xdr:row>
      <xdr:rowOff>1507987</xdr:rowOff>
    </xdr:to>
    <xdr:pic>
      <xdr:nvPicPr>
        <xdr:cNvPr id="17" name="Picture 16">
          <a:extLst>
            <a:ext uri="{FF2B5EF4-FFF2-40B4-BE49-F238E27FC236}">
              <a16:creationId xmlns:a16="http://schemas.microsoft.com/office/drawing/2014/main" id="{0303429F-6F03-B941-A5AE-140D43F9C956}"/>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128000" y="26339800"/>
          <a:ext cx="726109" cy="1419087"/>
        </a:xfrm>
        <a:prstGeom prst="rect">
          <a:avLst/>
        </a:prstGeom>
      </xdr:spPr>
    </xdr:pic>
    <xdr:clientData/>
  </xdr:twoCellAnchor>
  <xdr:twoCellAnchor editAs="oneCell">
    <xdr:from>
      <xdr:col>4</xdr:col>
      <xdr:colOff>948268</xdr:colOff>
      <xdr:row>16</xdr:row>
      <xdr:rowOff>114300</xdr:rowOff>
    </xdr:from>
    <xdr:to>
      <xdr:col>4</xdr:col>
      <xdr:colOff>1761068</xdr:colOff>
      <xdr:row>16</xdr:row>
      <xdr:rowOff>1409701</xdr:rowOff>
    </xdr:to>
    <xdr:pic>
      <xdr:nvPicPr>
        <xdr:cNvPr id="21" name="Picture 20">
          <a:extLst>
            <a:ext uri="{FF2B5EF4-FFF2-40B4-BE49-F238E27FC236}">
              <a16:creationId xmlns:a16="http://schemas.microsoft.com/office/drawing/2014/main" id="{D51797DE-19AD-804D-8A57-F140147782EC}"/>
            </a:ext>
          </a:extLst>
        </xdr:cNvPr>
        <xdr:cNvPicPr/>
      </xdr:nvPicPr>
      <xdr:blipFill>
        <a:blip xmlns:r="http://schemas.openxmlformats.org/officeDocument/2006/relationships" r:embed="rId15"/>
        <a:stretch>
          <a:fillRect/>
        </a:stretch>
      </xdr:blipFill>
      <xdr:spPr>
        <a:xfrm>
          <a:off x="7971368" y="27965400"/>
          <a:ext cx="812800" cy="1295401"/>
        </a:xfrm>
        <a:prstGeom prst="rect">
          <a:avLst/>
        </a:prstGeom>
      </xdr:spPr>
    </xdr:pic>
    <xdr:clientData/>
  </xdr:twoCellAnchor>
  <xdr:twoCellAnchor editAs="oneCell">
    <xdr:from>
      <xdr:col>4</xdr:col>
      <xdr:colOff>546101</xdr:colOff>
      <xdr:row>17</xdr:row>
      <xdr:rowOff>33818</xdr:rowOff>
    </xdr:from>
    <xdr:to>
      <xdr:col>4</xdr:col>
      <xdr:colOff>2235200</xdr:colOff>
      <xdr:row>17</xdr:row>
      <xdr:rowOff>1213615</xdr:rowOff>
    </xdr:to>
    <xdr:pic>
      <xdr:nvPicPr>
        <xdr:cNvPr id="22" name="Picture 21">
          <a:extLst>
            <a:ext uri="{FF2B5EF4-FFF2-40B4-BE49-F238E27FC236}">
              <a16:creationId xmlns:a16="http://schemas.microsoft.com/office/drawing/2014/main" id="{36CA50F7-6B33-AD41-9029-B6F8926FEA28}"/>
            </a:ext>
          </a:extLst>
        </xdr:cNvPr>
        <xdr:cNvPicPr>
          <a:picLocks noChangeAspect="1"/>
        </xdr:cNvPicPr>
      </xdr:nvPicPr>
      <xdr:blipFill>
        <a:blip xmlns:r="http://schemas.openxmlformats.org/officeDocument/2006/relationships" r:embed="rId16"/>
        <a:stretch>
          <a:fillRect/>
        </a:stretch>
      </xdr:blipFill>
      <xdr:spPr>
        <a:xfrm>
          <a:off x="7569201" y="29624818"/>
          <a:ext cx="1689099" cy="1179797"/>
        </a:xfrm>
        <a:prstGeom prst="rect">
          <a:avLst/>
        </a:prstGeom>
      </xdr:spPr>
    </xdr:pic>
    <xdr:clientData/>
  </xdr:twoCellAnchor>
  <xdr:twoCellAnchor editAs="oneCell">
    <xdr:from>
      <xdr:col>4</xdr:col>
      <xdr:colOff>241300</xdr:colOff>
      <xdr:row>18</xdr:row>
      <xdr:rowOff>76200</xdr:rowOff>
    </xdr:from>
    <xdr:to>
      <xdr:col>4</xdr:col>
      <xdr:colOff>2611968</xdr:colOff>
      <xdr:row>19</xdr:row>
      <xdr:rowOff>2446</xdr:rowOff>
    </xdr:to>
    <xdr:pic>
      <xdr:nvPicPr>
        <xdr:cNvPr id="23" name="Picture 22">
          <a:extLst>
            <a:ext uri="{FF2B5EF4-FFF2-40B4-BE49-F238E27FC236}">
              <a16:creationId xmlns:a16="http://schemas.microsoft.com/office/drawing/2014/main" id="{749A61F6-74D8-F54E-827A-FBC1BC2DE80D}"/>
            </a:ext>
          </a:extLst>
        </xdr:cNvPr>
        <xdr:cNvPicPr>
          <a:picLocks noChangeAspect="1"/>
        </xdr:cNvPicPr>
      </xdr:nvPicPr>
      <xdr:blipFill>
        <a:blip xmlns:r="http://schemas.openxmlformats.org/officeDocument/2006/relationships" r:embed="rId17"/>
        <a:stretch>
          <a:fillRect/>
        </a:stretch>
      </xdr:blipFill>
      <xdr:spPr>
        <a:xfrm>
          <a:off x="7264400" y="31242000"/>
          <a:ext cx="2370668" cy="16121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101600</xdr:colOff>
      <xdr:row>1</xdr:row>
      <xdr:rowOff>76200</xdr:rowOff>
    </xdr:from>
    <xdr:to>
      <xdr:col>4</xdr:col>
      <xdr:colOff>2959102</xdr:colOff>
      <xdr:row>1</xdr:row>
      <xdr:rowOff>2111087</xdr:rowOff>
    </xdr:to>
    <xdr:pic>
      <xdr:nvPicPr>
        <xdr:cNvPr id="2" name="Picture 1">
          <a:extLst>
            <a:ext uri="{FF2B5EF4-FFF2-40B4-BE49-F238E27FC236}">
              <a16:creationId xmlns:a16="http://schemas.microsoft.com/office/drawing/2014/main" id="{975C3EDC-7326-374B-8ECF-5BBC531F5F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24700" y="673100"/>
          <a:ext cx="2857502" cy="2034887"/>
        </a:xfrm>
        <a:prstGeom prst="rect">
          <a:avLst/>
        </a:prstGeom>
      </xdr:spPr>
    </xdr:pic>
    <xdr:clientData/>
  </xdr:twoCellAnchor>
  <xdr:twoCellAnchor editAs="oneCell">
    <xdr:from>
      <xdr:col>4</xdr:col>
      <xdr:colOff>660400</xdr:colOff>
      <xdr:row>2</xdr:row>
      <xdr:rowOff>76200</xdr:rowOff>
    </xdr:from>
    <xdr:to>
      <xdr:col>4</xdr:col>
      <xdr:colOff>2133600</xdr:colOff>
      <xdr:row>3</xdr:row>
      <xdr:rowOff>1539</xdr:rowOff>
    </xdr:to>
    <xdr:pic>
      <xdr:nvPicPr>
        <xdr:cNvPr id="3" name="Picture 2">
          <a:extLst>
            <a:ext uri="{FF2B5EF4-FFF2-40B4-BE49-F238E27FC236}">
              <a16:creationId xmlns:a16="http://schemas.microsoft.com/office/drawing/2014/main" id="{7B9551CE-ED4C-524E-A0DB-B459723051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83500" y="2895600"/>
          <a:ext cx="1473200" cy="1830339"/>
        </a:xfrm>
        <a:prstGeom prst="rect">
          <a:avLst/>
        </a:prstGeom>
      </xdr:spPr>
    </xdr:pic>
    <xdr:clientData/>
  </xdr:twoCellAnchor>
  <xdr:twoCellAnchor editAs="oneCell">
    <xdr:from>
      <xdr:col>4</xdr:col>
      <xdr:colOff>838200</xdr:colOff>
      <xdr:row>3</xdr:row>
      <xdr:rowOff>88900</xdr:rowOff>
    </xdr:from>
    <xdr:to>
      <xdr:col>4</xdr:col>
      <xdr:colOff>2311400</xdr:colOff>
      <xdr:row>4</xdr:row>
      <xdr:rowOff>4714</xdr:rowOff>
    </xdr:to>
    <xdr:pic>
      <xdr:nvPicPr>
        <xdr:cNvPr id="4" name="Picture 3">
          <a:extLst>
            <a:ext uri="{FF2B5EF4-FFF2-40B4-BE49-F238E27FC236}">
              <a16:creationId xmlns:a16="http://schemas.microsoft.com/office/drawing/2014/main" id="{6AD7BD0C-DAB5-B14F-ABB4-4E58B6EB6A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61300" y="4914900"/>
          <a:ext cx="1473200" cy="1830339"/>
        </a:xfrm>
        <a:prstGeom prst="rect">
          <a:avLst/>
        </a:prstGeom>
      </xdr:spPr>
    </xdr:pic>
    <xdr:clientData/>
  </xdr:twoCellAnchor>
  <xdr:twoCellAnchor editAs="oneCell">
    <xdr:from>
      <xdr:col>4</xdr:col>
      <xdr:colOff>368300</xdr:colOff>
      <xdr:row>4</xdr:row>
      <xdr:rowOff>190500</xdr:rowOff>
    </xdr:from>
    <xdr:to>
      <xdr:col>4</xdr:col>
      <xdr:colOff>2596572</xdr:colOff>
      <xdr:row>4</xdr:row>
      <xdr:rowOff>2175165</xdr:rowOff>
    </xdr:to>
    <xdr:pic>
      <xdr:nvPicPr>
        <xdr:cNvPr id="5" name="Picture 4">
          <a:extLst>
            <a:ext uri="{FF2B5EF4-FFF2-40B4-BE49-F238E27FC236}">
              <a16:creationId xmlns:a16="http://schemas.microsoft.com/office/drawing/2014/main" id="{808DC201-78DE-904D-B6C8-EA5C92A1EC4C}"/>
            </a:ext>
          </a:extLst>
        </xdr:cNvPr>
        <xdr:cNvPicPr/>
      </xdr:nvPicPr>
      <xdr:blipFill>
        <a:blip xmlns:r="http://schemas.openxmlformats.org/officeDocument/2006/relationships" r:embed="rId3"/>
        <a:stretch>
          <a:fillRect/>
        </a:stretch>
      </xdr:blipFill>
      <xdr:spPr>
        <a:xfrm>
          <a:off x="7391400" y="7023100"/>
          <a:ext cx="2228272" cy="1984665"/>
        </a:xfrm>
        <a:prstGeom prst="rect">
          <a:avLst/>
        </a:prstGeom>
      </xdr:spPr>
    </xdr:pic>
    <xdr:clientData/>
  </xdr:twoCellAnchor>
  <xdr:twoCellAnchor editAs="oneCell">
    <xdr:from>
      <xdr:col>4</xdr:col>
      <xdr:colOff>622300</xdr:colOff>
      <xdr:row>5</xdr:row>
      <xdr:rowOff>76200</xdr:rowOff>
    </xdr:from>
    <xdr:to>
      <xdr:col>4</xdr:col>
      <xdr:colOff>2216589</xdr:colOff>
      <xdr:row>5</xdr:row>
      <xdr:rowOff>1484746</xdr:rowOff>
    </xdr:to>
    <xdr:pic>
      <xdr:nvPicPr>
        <xdr:cNvPr id="6" name="Picture 5">
          <a:extLst>
            <a:ext uri="{FF2B5EF4-FFF2-40B4-BE49-F238E27FC236}">
              <a16:creationId xmlns:a16="http://schemas.microsoft.com/office/drawing/2014/main" id="{2D4AF401-35D3-4E4B-B6AC-453D94D5EA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45400" y="9347200"/>
          <a:ext cx="1594289" cy="1408546"/>
        </a:xfrm>
        <a:prstGeom prst="rect">
          <a:avLst/>
        </a:prstGeom>
      </xdr:spPr>
    </xdr:pic>
    <xdr:clientData/>
  </xdr:twoCellAnchor>
  <xdr:twoCellAnchor editAs="oneCell">
    <xdr:from>
      <xdr:col>4</xdr:col>
      <xdr:colOff>419100</xdr:colOff>
      <xdr:row>6</xdr:row>
      <xdr:rowOff>889000</xdr:rowOff>
    </xdr:from>
    <xdr:to>
      <xdr:col>4</xdr:col>
      <xdr:colOff>2750930</xdr:colOff>
      <xdr:row>6</xdr:row>
      <xdr:rowOff>2499140</xdr:rowOff>
    </xdr:to>
    <xdr:pic>
      <xdr:nvPicPr>
        <xdr:cNvPr id="7" name="Picture 6">
          <a:extLst>
            <a:ext uri="{FF2B5EF4-FFF2-40B4-BE49-F238E27FC236}">
              <a16:creationId xmlns:a16="http://schemas.microsoft.com/office/drawing/2014/main" id="{875DD959-BFE0-0B41-B3B1-0014CA93BF8D}"/>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42200" y="11684000"/>
          <a:ext cx="2331830" cy="1610140"/>
        </a:xfrm>
        <a:prstGeom prst="rect">
          <a:avLst/>
        </a:prstGeom>
      </xdr:spPr>
    </xdr:pic>
    <xdr:clientData/>
  </xdr:twoCellAnchor>
  <xdr:twoCellAnchor editAs="oneCell">
    <xdr:from>
      <xdr:col>4</xdr:col>
      <xdr:colOff>304800</xdr:colOff>
      <xdr:row>7</xdr:row>
      <xdr:rowOff>101600</xdr:rowOff>
    </xdr:from>
    <xdr:to>
      <xdr:col>4</xdr:col>
      <xdr:colOff>2708413</xdr:colOff>
      <xdr:row>7</xdr:row>
      <xdr:rowOff>1123674</xdr:rowOff>
    </xdr:to>
    <xdr:pic>
      <xdr:nvPicPr>
        <xdr:cNvPr id="8" name="Picture 7">
          <a:extLst>
            <a:ext uri="{FF2B5EF4-FFF2-40B4-BE49-F238E27FC236}">
              <a16:creationId xmlns:a16="http://schemas.microsoft.com/office/drawing/2014/main" id="{4E33547C-C074-9D4C-B1BA-DA429BBED4B1}"/>
            </a:ext>
          </a:extLst>
        </xdr:cNvPr>
        <xdr:cNvPicPr/>
      </xdr:nvPicPr>
      <xdr:blipFill>
        <a:blip xmlns:r="http://schemas.openxmlformats.org/officeDocument/2006/relationships" r:embed="rId6"/>
        <a:stretch>
          <a:fillRect/>
        </a:stretch>
      </xdr:blipFill>
      <xdr:spPr>
        <a:xfrm>
          <a:off x="7327900" y="14414500"/>
          <a:ext cx="2403613" cy="1022074"/>
        </a:xfrm>
        <a:prstGeom prst="rect">
          <a:avLst/>
        </a:prstGeom>
      </xdr:spPr>
    </xdr:pic>
    <xdr:clientData/>
  </xdr:twoCellAnchor>
  <xdr:twoCellAnchor editAs="oneCell">
    <xdr:from>
      <xdr:col>4</xdr:col>
      <xdr:colOff>952500</xdr:colOff>
      <xdr:row>8</xdr:row>
      <xdr:rowOff>127000</xdr:rowOff>
    </xdr:from>
    <xdr:to>
      <xdr:col>4</xdr:col>
      <xdr:colOff>2146300</xdr:colOff>
      <xdr:row>8</xdr:row>
      <xdr:rowOff>1477412</xdr:rowOff>
    </xdr:to>
    <xdr:pic>
      <xdr:nvPicPr>
        <xdr:cNvPr id="9" name="Picture 8">
          <a:extLst>
            <a:ext uri="{FF2B5EF4-FFF2-40B4-BE49-F238E27FC236}">
              <a16:creationId xmlns:a16="http://schemas.microsoft.com/office/drawing/2014/main" id="{DCEF8D6D-5CAD-8440-895D-5C1038C5BDD1}"/>
            </a:ext>
          </a:extLst>
        </xdr:cNvPr>
        <xdr:cNvPicPr>
          <a:picLocks noChangeAspect="1"/>
        </xdr:cNvPicPr>
      </xdr:nvPicPr>
      <xdr:blipFill>
        <a:blip xmlns:r="http://schemas.openxmlformats.org/officeDocument/2006/relationships" r:embed="rId7"/>
        <a:stretch>
          <a:fillRect/>
        </a:stretch>
      </xdr:blipFill>
      <xdr:spPr>
        <a:xfrm>
          <a:off x="7975600" y="15798800"/>
          <a:ext cx="1193800" cy="1350412"/>
        </a:xfrm>
        <a:prstGeom prst="rect">
          <a:avLst/>
        </a:prstGeom>
      </xdr:spPr>
    </xdr:pic>
    <xdr:clientData/>
  </xdr:twoCellAnchor>
  <xdr:twoCellAnchor editAs="oneCell">
    <xdr:from>
      <xdr:col>4</xdr:col>
      <xdr:colOff>1168400</xdr:colOff>
      <xdr:row>9</xdr:row>
      <xdr:rowOff>127000</xdr:rowOff>
    </xdr:from>
    <xdr:to>
      <xdr:col>4</xdr:col>
      <xdr:colOff>1882049</xdr:colOff>
      <xdr:row>9</xdr:row>
      <xdr:rowOff>1456864</xdr:rowOff>
    </xdr:to>
    <xdr:pic>
      <xdr:nvPicPr>
        <xdr:cNvPr id="10" name="Picture 9">
          <a:extLst>
            <a:ext uri="{FF2B5EF4-FFF2-40B4-BE49-F238E27FC236}">
              <a16:creationId xmlns:a16="http://schemas.microsoft.com/office/drawing/2014/main" id="{40D5B1E7-A6F4-CB42-AD19-E45804AEA867}"/>
            </a:ext>
          </a:extLst>
        </xdr:cNvPr>
        <xdr:cNvPicPr>
          <a:picLocks noChangeAspect="1"/>
        </xdr:cNvPicPr>
      </xdr:nvPicPr>
      <xdr:blipFill>
        <a:blip xmlns:r="http://schemas.openxmlformats.org/officeDocument/2006/relationships" r:embed="rId8"/>
        <a:stretch>
          <a:fillRect/>
        </a:stretch>
      </xdr:blipFill>
      <xdr:spPr>
        <a:xfrm>
          <a:off x="8191500" y="17322800"/>
          <a:ext cx="713649" cy="1329864"/>
        </a:xfrm>
        <a:prstGeom prst="rect">
          <a:avLst/>
        </a:prstGeom>
      </xdr:spPr>
    </xdr:pic>
    <xdr:clientData/>
  </xdr:twoCellAnchor>
  <xdr:twoCellAnchor editAs="oneCell">
    <xdr:from>
      <xdr:col>4</xdr:col>
      <xdr:colOff>177800</xdr:colOff>
      <xdr:row>10</xdr:row>
      <xdr:rowOff>101600</xdr:rowOff>
    </xdr:from>
    <xdr:to>
      <xdr:col>4</xdr:col>
      <xdr:colOff>2802451</xdr:colOff>
      <xdr:row>10</xdr:row>
      <xdr:rowOff>1220304</xdr:rowOff>
    </xdr:to>
    <xdr:pic>
      <xdr:nvPicPr>
        <xdr:cNvPr id="11" name="Picture 10">
          <a:extLst>
            <a:ext uri="{FF2B5EF4-FFF2-40B4-BE49-F238E27FC236}">
              <a16:creationId xmlns:a16="http://schemas.microsoft.com/office/drawing/2014/main" id="{F6B2A538-F3D0-DF4B-B36F-8F94218E249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200900" y="18821400"/>
          <a:ext cx="2624651" cy="1118704"/>
        </a:xfrm>
        <a:prstGeom prst="rect">
          <a:avLst/>
        </a:prstGeom>
      </xdr:spPr>
    </xdr:pic>
    <xdr:clientData/>
  </xdr:twoCellAnchor>
  <xdr:twoCellAnchor editAs="oneCell">
    <xdr:from>
      <xdr:col>4</xdr:col>
      <xdr:colOff>1231900</xdr:colOff>
      <xdr:row>11</xdr:row>
      <xdr:rowOff>12700</xdr:rowOff>
    </xdr:from>
    <xdr:to>
      <xdr:col>4</xdr:col>
      <xdr:colOff>1968500</xdr:colOff>
      <xdr:row>11</xdr:row>
      <xdr:rowOff>1346200</xdr:rowOff>
    </xdr:to>
    <xdr:pic>
      <xdr:nvPicPr>
        <xdr:cNvPr id="12" name="Picture 11">
          <a:extLst>
            <a:ext uri="{FF2B5EF4-FFF2-40B4-BE49-F238E27FC236}">
              <a16:creationId xmlns:a16="http://schemas.microsoft.com/office/drawing/2014/main" id="{C88D4501-4A93-754C-9356-FA1B176C952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255000" y="20091400"/>
          <a:ext cx="736600" cy="1333500"/>
        </a:xfrm>
        <a:prstGeom prst="rect">
          <a:avLst/>
        </a:prstGeom>
      </xdr:spPr>
    </xdr:pic>
    <xdr:clientData/>
  </xdr:twoCellAnchor>
  <xdr:twoCellAnchor editAs="oneCell">
    <xdr:from>
      <xdr:col>4</xdr:col>
      <xdr:colOff>850900</xdr:colOff>
      <xdr:row>12</xdr:row>
      <xdr:rowOff>241300</xdr:rowOff>
    </xdr:from>
    <xdr:to>
      <xdr:col>4</xdr:col>
      <xdr:colOff>2315265</xdr:colOff>
      <xdr:row>12</xdr:row>
      <xdr:rowOff>1634159</xdr:rowOff>
    </xdr:to>
    <xdr:pic>
      <xdr:nvPicPr>
        <xdr:cNvPr id="13" name="Picture 12">
          <a:extLst>
            <a:ext uri="{FF2B5EF4-FFF2-40B4-BE49-F238E27FC236}">
              <a16:creationId xmlns:a16="http://schemas.microsoft.com/office/drawing/2014/main" id="{2B2B02E8-57AF-A246-892D-14690F6458D5}"/>
            </a:ext>
          </a:extLst>
        </xdr:cNvPr>
        <xdr:cNvPicPr/>
      </xdr:nvPicPr>
      <xdr:blipFill>
        <a:blip xmlns:r="http://schemas.openxmlformats.org/officeDocument/2006/relationships" r:embed="rId11"/>
        <a:stretch>
          <a:fillRect/>
        </a:stretch>
      </xdr:blipFill>
      <xdr:spPr>
        <a:xfrm>
          <a:off x="7874000" y="21678900"/>
          <a:ext cx="1464365" cy="1450009"/>
        </a:xfrm>
        <a:prstGeom prst="rect">
          <a:avLst/>
        </a:prstGeom>
      </xdr:spPr>
    </xdr:pic>
    <xdr:clientData/>
  </xdr:twoCellAnchor>
  <xdr:twoCellAnchor editAs="oneCell">
    <xdr:from>
      <xdr:col>4</xdr:col>
      <xdr:colOff>469900</xdr:colOff>
      <xdr:row>13</xdr:row>
      <xdr:rowOff>101600</xdr:rowOff>
    </xdr:from>
    <xdr:to>
      <xdr:col>4</xdr:col>
      <xdr:colOff>2531165</xdr:colOff>
      <xdr:row>13</xdr:row>
      <xdr:rowOff>1515166</xdr:rowOff>
    </xdr:to>
    <xdr:pic>
      <xdr:nvPicPr>
        <xdr:cNvPr id="14" name="Picture 13">
          <a:extLst>
            <a:ext uri="{FF2B5EF4-FFF2-40B4-BE49-F238E27FC236}">
              <a16:creationId xmlns:a16="http://schemas.microsoft.com/office/drawing/2014/main" id="{DB6A789F-C617-2B4E-8146-8F214F4F7C74}"/>
            </a:ext>
          </a:extLst>
        </xdr:cNvPr>
        <xdr:cNvPicPr/>
      </xdr:nvPicPr>
      <xdr:blipFill>
        <a:blip xmlns:r="http://schemas.openxmlformats.org/officeDocument/2006/relationships" r:embed="rId12"/>
        <a:stretch>
          <a:fillRect/>
        </a:stretch>
      </xdr:blipFill>
      <xdr:spPr>
        <a:xfrm>
          <a:off x="7493000" y="23304500"/>
          <a:ext cx="2061265" cy="1413566"/>
        </a:xfrm>
        <a:prstGeom prst="rect">
          <a:avLst/>
        </a:prstGeom>
      </xdr:spPr>
    </xdr:pic>
    <xdr:clientData/>
  </xdr:twoCellAnchor>
  <xdr:twoCellAnchor editAs="oneCell">
    <xdr:from>
      <xdr:col>4</xdr:col>
      <xdr:colOff>1130300</xdr:colOff>
      <xdr:row>14</xdr:row>
      <xdr:rowOff>25400</xdr:rowOff>
    </xdr:from>
    <xdr:to>
      <xdr:col>4</xdr:col>
      <xdr:colOff>1867452</xdr:colOff>
      <xdr:row>14</xdr:row>
      <xdr:rowOff>1477065</xdr:rowOff>
    </xdr:to>
    <xdr:pic>
      <xdr:nvPicPr>
        <xdr:cNvPr id="15" name="Picture 14">
          <a:extLst>
            <a:ext uri="{FF2B5EF4-FFF2-40B4-BE49-F238E27FC236}">
              <a16:creationId xmlns:a16="http://schemas.microsoft.com/office/drawing/2014/main" id="{744AD575-854E-AA4A-AAD6-4D3125F6A728}"/>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153400" y="24752300"/>
          <a:ext cx="737152" cy="1451665"/>
        </a:xfrm>
        <a:prstGeom prst="rect">
          <a:avLst/>
        </a:prstGeom>
      </xdr:spPr>
    </xdr:pic>
    <xdr:clientData/>
  </xdr:twoCellAnchor>
  <xdr:twoCellAnchor editAs="oneCell">
    <xdr:from>
      <xdr:col>4</xdr:col>
      <xdr:colOff>1219200</xdr:colOff>
      <xdr:row>15</xdr:row>
      <xdr:rowOff>63500</xdr:rowOff>
    </xdr:from>
    <xdr:to>
      <xdr:col>4</xdr:col>
      <xdr:colOff>1945309</xdr:colOff>
      <xdr:row>15</xdr:row>
      <xdr:rowOff>1482587</xdr:rowOff>
    </xdr:to>
    <xdr:pic>
      <xdr:nvPicPr>
        <xdr:cNvPr id="16" name="Picture 15">
          <a:extLst>
            <a:ext uri="{FF2B5EF4-FFF2-40B4-BE49-F238E27FC236}">
              <a16:creationId xmlns:a16="http://schemas.microsoft.com/office/drawing/2014/main" id="{7A3FFD24-B684-714C-A7DC-DBA8B4EE3EEB}"/>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242300" y="26314400"/>
          <a:ext cx="726109" cy="1419087"/>
        </a:xfrm>
        <a:prstGeom prst="rect">
          <a:avLst/>
        </a:prstGeom>
      </xdr:spPr>
    </xdr:pic>
    <xdr:clientData/>
  </xdr:twoCellAnchor>
  <xdr:twoCellAnchor editAs="oneCell">
    <xdr:from>
      <xdr:col>4</xdr:col>
      <xdr:colOff>973668</xdr:colOff>
      <xdr:row>16</xdr:row>
      <xdr:rowOff>165100</xdr:rowOff>
    </xdr:from>
    <xdr:to>
      <xdr:col>4</xdr:col>
      <xdr:colOff>1786468</xdr:colOff>
      <xdr:row>16</xdr:row>
      <xdr:rowOff>1460501</xdr:rowOff>
    </xdr:to>
    <xdr:pic>
      <xdr:nvPicPr>
        <xdr:cNvPr id="20" name="Picture 19">
          <a:extLst>
            <a:ext uri="{FF2B5EF4-FFF2-40B4-BE49-F238E27FC236}">
              <a16:creationId xmlns:a16="http://schemas.microsoft.com/office/drawing/2014/main" id="{3C0C732E-8289-3E4C-9471-54544F430573}"/>
            </a:ext>
          </a:extLst>
        </xdr:cNvPr>
        <xdr:cNvPicPr/>
      </xdr:nvPicPr>
      <xdr:blipFill>
        <a:blip xmlns:r="http://schemas.openxmlformats.org/officeDocument/2006/relationships" r:embed="rId15"/>
        <a:stretch>
          <a:fillRect/>
        </a:stretch>
      </xdr:blipFill>
      <xdr:spPr>
        <a:xfrm>
          <a:off x="7996768" y="28028900"/>
          <a:ext cx="812800" cy="1295401"/>
        </a:xfrm>
        <a:prstGeom prst="rect">
          <a:avLst/>
        </a:prstGeom>
      </xdr:spPr>
    </xdr:pic>
    <xdr:clientData/>
  </xdr:twoCellAnchor>
  <xdr:twoCellAnchor editAs="oneCell">
    <xdr:from>
      <xdr:col>4</xdr:col>
      <xdr:colOff>508001</xdr:colOff>
      <xdr:row>17</xdr:row>
      <xdr:rowOff>21118</xdr:rowOff>
    </xdr:from>
    <xdr:to>
      <xdr:col>4</xdr:col>
      <xdr:colOff>2197100</xdr:colOff>
      <xdr:row>17</xdr:row>
      <xdr:rowOff>1200915</xdr:rowOff>
    </xdr:to>
    <xdr:pic>
      <xdr:nvPicPr>
        <xdr:cNvPr id="21" name="Picture 20">
          <a:extLst>
            <a:ext uri="{FF2B5EF4-FFF2-40B4-BE49-F238E27FC236}">
              <a16:creationId xmlns:a16="http://schemas.microsoft.com/office/drawing/2014/main" id="{331FF93B-669A-6E4D-9D2E-434DE3D39070}"/>
            </a:ext>
          </a:extLst>
        </xdr:cNvPr>
        <xdr:cNvPicPr>
          <a:picLocks noChangeAspect="1"/>
        </xdr:cNvPicPr>
      </xdr:nvPicPr>
      <xdr:blipFill>
        <a:blip xmlns:r="http://schemas.openxmlformats.org/officeDocument/2006/relationships" r:embed="rId16"/>
        <a:stretch>
          <a:fillRect/>
        </a:stretch>
      </xdr:blipFill>
      <xdr:spPr>
        <a:xfrm>
          <a:off x="7531101" y="29624818"/>
          <a:ext cx="1689099" cy="1179797"/>
        </a:xfrm>
        <a:prstGeom prst="rect">
          <a:avLst/>
        </a:prstGeom>
      </xdr:spPr>
    </xdr:pic>
    <xdr:clientData/>
  </xdr:twoCellAnchor>
  <xdr:twoCellAnchor editAs="oneCell">
    <xdr:from>
      <xdr:col>4</xdr:col>
      <xdr:colOff>292100</xdr:colOff>
      <xdr:row>18</xdr:row>
      <xdr:rowOff>76200</xdr:rowOff>
    </xdr:from>
    <xdr:to>
      <xdr:col>4</xdr:col>
      <xdr:colOff>2662768</xdr:colOff>
      <xdr:row>19</xdr:row>
      <xdr:rowOff>2446</xdr:rowOff>
    </xdr:to>
    <xdr:pic>
      <xdr:nvPicPr>
        <xdr:cNvPr id="22" name="Picture 21">
          <a:extLst>
            <a:ext uri="{FF2B5EF4-FFF2-40B4-BE49-F238E27FC236}">
              <a16:creationId xmlns:a16="http://schemas.microsoft.com/office/drawing/2014/main" id="{8C9D7C13-AD56-DB4F-AD83-F395C3645FE9}"/>
            </a:ext>
          </a:extLst>
        </xdr:cNvPr>
        <xdr:cNvPicPr>
          <a:picLocks noChangeAspect="1"/>
        </xdr:cNvPicPr>
      </xdr:nvPicPr>
      <xdr:blipFill>
        <a:blip xmlns:r="http://schemas.openxmlformats.org/officeDocument/2006/relationships" r:embed="rId17"/>
        <a:stretch>
          <a:fillRect/>
        </a:stretch>
      </xdr:blipFill>
      <xdr:spPr>
        <a:xfrm>
          <a:off x="7315200" y="31254700"/>
          <a:ext cx="2370668" cy="16121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6A88D-A436-447A-88A7-17C62B9AA322}">
  <dimension ref="A1:N27"/>
  <sheetViews>
    <sheetView tabSelected="1" topLeftCell="A6" workbookViewId="0">
      <selection activeCell="B8" sqref="B8"/>
    </sheetView>
  </sheetViews>
  <sheetFormatPr defaultRowHeight="15.75"/>
  <cols>
    <col min="1" max="1" width="9" style="9"/>
    <col min="2" max="2" width="143.375" style="9" customWidth="1"/>
    <col min="3" max="16384" width="9" style="9"/>
  </cols>
  <sheetData>
    <row r="1" spans="1:14" ht="46.5">
      <c r="A1" s="16" t="s">
        <v>98</v>
      </c>
      <c r="B1" s="3"/>
      <c r="C1" s="3"/>
      <c r="D1" s="3"/>
      <c r="E1" s="3"/>
      <c r="F1" s="3"/>
      <c r="G1" s="3"/>
      <c r="H1" s="3"/>
      <c r="I1" s="3"/>
      <c r="J1" s="3"/>
      <c r="K1" s="3"/>
      <c r="L1" s="3"/>
      <c r="M1" s="3"/>
      <c r="N1" s="3"/>
    </row>
    <row r="2" spans="1:14">
      <c r="A2" s="10"/>
      <c r="B2" s="3"/>
      <c r="C2" s="3"/>
      <c r="D2" s="3"/>
      <c r="E2" s="3"/>
      <c r="F2" s="3"/>
      <c r="G2" s="3"/>
      <c r="H2" s="3"/>
      <c r="I2" s="3"/>
      <c r="J2" s="3"/>
      <c r="K2" s="3"/>
      <c r="L2" s="3"/>
      <c r="M2" s="3"/>
      <c r="N2" s="3"/>
    </row>
    <row r="3" spans="1:14" ht="176.25">
      <c r="A3" s="3"/>
      <c r="B3" s="18" t="s">
        <v>99</v>
      </c>
      <c r="C3" s="7"/>
      <c r="D3" s="7"/>
      <c r="E3" s="7"/>
      <c r="F3" s="7"/>
      <c r="G3" s="7"/>
      <c r="H3" s="7"/>
      <c r="I3" s="7"/>
      <c r="J3" s="7"/>
      <c r="K3" s="7"/>
      <c r="L3" s="7"/>
      <c r="M3" s="7"/>
      <c r="N3" s="7"/>
    </row>
    <row r="4" spans="1:14">
      <c r="A4" s="3"/>
      <c r="B4" s="11"/>
      <c r="C4" s="11"/>
      <c r="D4" s="11"/>
      <c r="E4" s="11"/>
      <c r="F4" s="11"/>
      <c r="G4" s="11"/>
      <c r="H4" s="11"/>
      <c r="I4" s="11"/>
      <c r="J4" s="11"/>
      <c r="K4" s="11"/>
      <c r="L4" s="11"/>
      <c r="M4" s="11"/>
      <c r="N4" s="11"/>
    </row>
    <row r="5" spans="1:14" ht="116.25">
      <c r="A5" s="3"/>
      <c r="B5" s="8" t="s">
        <v>100</v>
      </c>
      <c r="C5" s="4"/>
      <c r="D5" s="11"/>
      <c r="E5" s="11"/>
      <c r="F5" s="11"/>
      <c r="G5" s="11"/>
      <c r="H5" s="11"/>
      <c r="I5" s="11"/>
      <c r="J5" s="11"/>
      <c r="K5" s="11"/>
      <c r="L5" s="11"/>
      <c r="M5" s="11"/>
      <c r="N5" s="11"/>
    </row>
    <row r="6" spans="1:14">
      <c r="A6" s="3"/>
      <c r="B6" s="4"/>
      <c r="C6" s="12"/>
      <c r="D6" s="11"/>
      <c r="E6" s="11"/>
      <c r="F6" s="11"/>
      <c r="G6" s="11"/>
      <c r="H6" s="11"/>
      <c r="I6" s="11"/>
      <c r="J6" s="11"/>
      <c r="K6" s="11"/>
      <c r="L6" s="11"/>
      <c r="M6" s="11"/>
      <c r="N6" s="11"/>
    </row>
    <row r="7" spans="1:14">
      <c r="A7" s="3"/>
      <c r="B7" s="17" t="s">
        <v>90</v>
      </c>
      <c r="C7" s="13"/>
      <c r="D7" s="13"/>
      <c r="E7" s="13"/>
      <c r="F7" s="13"/>
      <c r="G7" s="13"/>
      <c r="H7" s="13"/>
      <c r="I7" s="13"/>
      <c r="J7" s="13"/>
      <c r="K7" s="13"/>
      <c r="L7" s="13"/>
      <c r="M7" s="13"/>
      <c r="N7" s="13"/>
    </row>
    <row r="8" spans="1:14">
      <c r="A8" s="3"/>
      <c r="B8" s="14"/>
      <c r="C8" s="15"/>
      <c r="D8" s="15"/>
      <c r="E8" s="15"/>
      <c r="F8" s="15"/>
      <c r="G8" s="15"/>
      <c r="H8" s="15"/>
      <c r="I8" s="15"/>
      <c r="J8" s="15"/>
      <c r="K8" s="15"/>
      <c r="L8" s="15"/>
      <c r="M8" s="15"/>
      <c r="N8" s="15"/>
    </row>
    <row r="9" spans="1:14">
      <c r="A9" s="3"/>
      <c r="B9" s="3" t="s">
        <v>74</v>
      </c>
      <c r="C9" s="3"/>
      <c r="D9" s="3"/>
      <c r="E9" s="3"/>
      <c r="F9" s="3"/>
      <c r="G9" s="3"/>
      <c r="H9" s="3"/>
      <c r="I9" s="3"/>
      <c r="J9" s="3"/>
      <c r="K9" s="3"/>
      <c r="L9" s="3"/>
      <c r="M9" s="3"/>
      <c r="N9" s="3"/>
    </row>
    <row r="10" spans="1:14">
      <c r="A10" s="3"/>
      <c r="B10" s="3" t="s">
        <v>73</v>
      </c>
      <c r="C10" s="3"/>
      <c r="D10" s="3"/>
      <c r="E10" s="3"/>
      <c r="F10" s="3"/>
      <c r="G10" s="3"/>
      <c r="H10" s="3"/>
      <c r="I10" s="3"/>
      <c r="J10" s="3"/>
      <c r="K10" s="3"/>
      <c r="L10" s="3"/>
      <c r="M10" s="3"/>
      <c r="N10" s="3"/>
    </row>
    <row r="11" spans="1:14">
      <c r="A11" s="3"/>
      <c r="B11" s="5" t="s">
        <v>72</v>
      </c>
      <c r="C11" s="3" t="s">
        <v>69</v>
      </c>
      <c r="D11" s="3"/>
      <c r="E11" s="3"/>
      <c r="F11" s="3"/>
      <c r="G11" s="3"/>
      <c r="H11" s="3"/>
      <c r="I11" s="3"/>
      <c r="J11" s="3"/>
      <c r="K11" s="3"/>
      <c r="L11" s="3"/>
      <c r="M11" s="3"/>
      <c r="N11" s="3"/>
    </row>
    <row r="12" spans="1:14">
      <c r="A12" s="3"/>
      <c r="B12" s="3" t="s">
        <v>92</v>
      </c>
      <c r="C12" s="3"/>
      <c r="D12" s="3"/>
      <c r="E12" s="3"/>
      <c r="F12" s="3"/>
      <c r="G12" s="3"/>
      <c r="H12" s="3"/>
      <c r="I12" s="3"/>
      <c r="J12" s="3"/>
      <c r="K12" s="3"/>
      <c r="L12" s="3"/>
      <c r="M12" s="3"/>
      <c r="N12" s="3"/>
    </row>
    <row r="13" spans="1:14">
      <c r="A13" s="3"/>
      <c r="B13" s="3" t="s">
        <v>71</v>
      </c>
      <c r="C13" s="3"/>
      <c r="D13" s="3"/>
      <c r="E13" s="3"/>
      <c r="F13" s="3"/>
      <c r="G13" s="3"/>
      <c r="H13" s="3"/>
      <c r="I13" s="3"/>
      <c r="J13" s="3"/>
      <c r="K13" s="3"/>
      <c r="L13" s="3"/>
      <c r="M13" s="3"/>
      <c r="N13" s="3"/>
    </row>
    <row r="14" spans="1:14">
      <c r="A14" s="3"/>
      <c r="B14" s="3" t="s">
        <v>70</v>
      </c>
      <c r="C14" s="3"/>
      <c r="D14" s="3"/>
      <c r="E14" s="3"/>
      <c r="F14" s="3"/>
      <c r="G14" s="3"/>
      <c r="H14" s="3"/>
      <c r="I14" s="3"/>
      <c r="J14" s="3"/>
      <c r="K14" s="3"/>
      <c r="L14" s="3"/>
      <c r="M14" s="3"/>
      <c r="N14" s="3"/>
    </row>
    <row r="15" spans="1:14">
      <c r="A15" s="3"/>
      <c r="B15" s="3" t="s">
        <v>102</v>
      </c>
      <c r="C15" s="3"/>
      <c r="D15" s="3"/>
      <c r="E15" s="3"/>
      <c r="F15" s="3"/>
      <c r="G15" s="3"/>
      <c r="H15" s="3"/>
      <c r="I15" s="3"/>
      <c r="J15" s="3"/>
      <c r="K15" s="3"/>
      <c r="L15" s="3"/>
      <c r="M15" s="3"/>
      <c r="N15" s="3"/>
    </row>
    <row r="16" spans="1:14">
      <c r="A16" s="3"/>
      <c r="B16" s="3" t="s">
        <v>75</v>
      </c>
      <c r="C16" s="3"/>
      <c r="D16" s="3"/>
      <c r="E16" s="3"/>
      <c r="F16" s="3"/>
      <c r="G16" s="3"/>
      <c r="H16" s="3"/>
      <c r="I16" s="3"/>
      <c r="J16" s="3"/>
      <c r="K16" s="3"/>
      <c r="L16" s="3"/>
      <c r="M16" s="3"/>
      <c r="N16" s="3"/>
    </row>
    <row r="17" spans="1:14">
      <c r="A17" s="3"/>
      <c r="B17" s="9" t="s">
        <v>76</v>
      </c>
      <c r="C17" s="3"/>
      <c r="D17" s="3"/>
      <c r="E17" s="3"/>
      <c r="F17" s="3"/>
      <c r="G17" s="3"/>
      <c r="H17" s="3"/>
      <c r="I17" s="3"/>
      <c r="J17" s="3"/>
      <c r="K17" s="3"/>
      <c r="L17" s="3"/>
      <c r="M17" s="3"/>
      <c r="N17" s="3"/>
    </row>
    <row r="18" spans="1:14" ht="79.5" customHeight="1">
      <c r="A18" s="3"/>
      <c r="B18" s="6" t="s">
        <v>88</v>
      </c>
      <c r="C18" s="3"/>
      <c r="D18" s="3"/>
      <c r="E18" s="3"/>
      <c r="F18" s="3"/>
      <c r="G18" s="3"/>
      <c r="H18" s="3"/>
      <c r="I18" s="3"/>
      <c r="J18" s="3"/>
      <c r="K18" s="3"/>
      <c r="L18" s="3"/>
      <c r="M18" s="3"/>
      <c r="N18" s="3"/>
    </row>
    <row r="19" spans="1:14" ht="27.75" customHeight="1">
      <c r="A19" s="3"/>
      <c r="B19" s="3" t="s">
        <v>91</v>
      </c>
      <c r="C19" s="3"/>
      <c r="D19" s="3"/>
      <c r="E19" s="3"/>
      <c r="F19" s="3"/>
      <c r="G19" s="3"/>
      <c r="H19" s="3"/>
      <c r="I19" s="3"/>
      <c r="J19" s="3"/>
      <c r="K19" s="3"/>
      <c r="L19" s="3"/>
      <c r="M19" s="3"/>
      <c r="N19" s="3"/>
    </row>
    <row r="20" spans="1:14">
      <c r="A20" s="3"/>
      <c r="B20" s="9" t="s">
        <v>93</v>
      </c>
      <c r="C20" s="3"/>
      <c r="D20" s="3"/>
      <c r="E20" s="3"/>
      <c r="F20" s="3"/>
      <c r="G20" s="3"/>
      <c r="H20" s="3"/>
      <c r="I20" s="3"/>
      <c r="J20" s="3"/>
      <c r="K20" s="3"/>
      <c r="L20" s="3"/>
      <c r="M20" s="3"/>
      <c r="N20" s="3"/>
    </row>
    <row r="21" spans="1:14" ht="31.5">
      <c r="B21" s="6" t="s">
        <v>89</v>
      </c>
    </row>
    <row r="22" spans="1:14">
      <c r="B22" s="9" t="s">
        <v>77</v>
      </c>
    </row>
    <row r="23" spans="1:14">
      <c r="B23" s="9" t="s">
        <v>78</v>
      </c>
    </row>
    <row r="25" spans="1:14">
      <c r="B25" s="9" t="s">
        <v>101</v>
      </c>
    </row>
    <row r="27" spans="1:14">
      <c r="B27" s="6"/>
    </row>
  </sheetData>
  <sheetProtection algorithmName="SHA-512" hashValue="u7JYqw0EZhlxpRFGoX1fhmlglu2cSMaZnd1y3HRwkZGuyqRUuM5ubPHdcuV6O7vj6zo7e8V1hQNK9rn8NKoBTw==" saltValue="jnrzAFucf7ZjE0AUAYE9yQ=="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BBA85-86AA-4191-9106-488348253EE9}">
  <dimension ref="A1:D10"/>
  <sheetViews>
    <sheetView workbookViewId="0">
      <selection activeCell="B12" sqref="B12"/>
    </sheetView>
  </sheetViews>
  <sheetFormatPr defaultRowHeight="15.75"/>
  <cols>
    <col min="2" max="2" width="25.25" customWidth="1"/>
    <col min="3" max="3" width="38.5" customWidth="1"/>
  </cols>
  <sheetData>
    <row r="1" spans="1:4" ht="31.5">
      <c r="A1" s="21" t="s">
        <v>84</v>
      </c>
      <c r="B1" s="21"/>
      <c r="C1" s="21"/>
    </row>
    <row r="3" spans="1:4">
      <c r="B3" s="1" t="s">
        <v>85</v>
      </c>
      <c r="C3" s="1" t="s">
        <v>86</v>
      </c>
    </row>
    <row r="4" spans="1:4">
      <c r="B4" s="1" t="str">
        <f>'Zone 1- 25 Schools'!L20</f>
        <v xml:space="preserve"> Zone 1- Total Cost</v>
      </c>
      <c r="C4" s="2">
        <f>'Zone 1- 25 Schools'!O20</f>
        <v>0</v>
      </c>
    </row>
    <row r="5" spans="1:4">
      <c r="B5" s="1" t="str">
        <f>'Zone 2-  30 Schools'!M20</f>
        <v>Zone 2- Total Cost</v>
      </c>
      <c r="C5" s="2">
        <f>'Zone 2-  30 Schools'!O20</f>
        <v>0</v>
      </c>
    </row>
    <row r="6" spans="1:4">
      <c r="B6" s="1" t="str">
        <f>'Zone 3- 30 Schools'!N20</f>
        <v>Zone 3- Total Cost</v>
      </c>
      <c r="C6" s="2">
        <f>'Zone 3- 30 Schools'!O20</f>
        <v>0</v>
      </c>
    </row>
    <row r="7" spans="1:4">
      <c r="B7" s="1" t="str">
        <f>'Zone 4- 25 Schools'!M20</f>
        <v>Zone 4- Total Cost</v>
      </c>
      <c r="C7" s="2">
        <f>'Zone 4- 25 Schools'!O20</f>
        <v>0</v>
      </c>
    </row>
    <row r="9" spans="1:4" ht="27" customHeight="1">
      <c r="B9" s="19"/>
      <c r="C9" s="20"/>
      <c r="D9" s="19"/>
    </row>
    <row r="10" spans="1:4">
      <c r="B10" s="19"/>
      <c r="C10" s="19"/>
      <c r="D10" s="19"/>
    </row>
  </sheetData>
  <sheetProtection algorithmName="SHA-512" hashValue="KQgpeMmY2tjIrq9RaXPKO8hBPtZtK+zf/2pawXri/bvCuHA7grKYuoQI9B5vRPPuCsQtNhRqblxGVsLk1Iyscg==" saltValue="jFbAYeY7BwmJpsA8MpJqcQ==" spinCount="100000" sheet="1" objects="1" scenarios="1"/>
  <mergeCells count="1">
    <mergeCell ref="A1:C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03AF2-FAAC-C643-B4EE-F44FB740332C}">
  <dimension ref="A1:O23"/>
  <sheetViews>
    <sheetView topLeftCell="B1" zoomScale="60" zoomScaleNormal="90" workbookViewId="0">
      <pane ySplit="1" topLeftCell="A2" activePane="bottomLeft" state="frozen"/>
      <selection pane="bottomLeft" activeCell="D2" sqref="D2"/>
    </sheetView>
  </sheetViews>
  <sheetFormatPr defaultColWidth="11" defaultRowHeight="15.75"/>
  <cols>
    <col min="1" max="1" width="11" style="27"/>
    <col min="2" max="2" width="53.625" style="27" customWidth="1"/>
    <col min="3" max="3" width="12.875" style="76" customWidth="1"/>
    <col min="4" max="4" width="14.875" style="32" customWidth="1"/>
    <col min="5" max="5" width="39.875" style="154" customWidth="1"/>
    <col min="6" max="6" width="34" style="70" customWidth="1"/>
    <col min="7" max="7" width="11" style="27"/>
    <col min="8" max="8" width="21.875" style="27" customWidth="1"/>
    <col min="9" max="9" width="33.75" style="27" customWidth="1"/>
    <col min="10" max="10" width="29" style="27" customWidth="1"/>
    <col min="11" max="11" width="26" style="27" customWidth="1"/>
    <col min="12" max="12" width="29.625" style="27" customWidth="1"/>
    <col min="13" max="13" width="22.625" style="27" customWidth="1"/>
    <col min="14" max="14" width="23.125" style="27" customWidth="1"/>
    <col min="15" max="15" width="30.875" style="82" customWidth="1"/>
    <col min="16" max="16384" width="11" style="27"/>
  </cols>
  <sheetData>
    <row r="1" spans="1:15" ht="64.5" customHeight="1" thickBot="1">
      <c r="A1" s="33" t="s">
        <v>0</v>
      </c>
      <c r="B1" s="34" t="s">
        <v>46</v>
      </c>
      <c r="C1" s="22" t="s">
        <v>11</v>
      </c>
      <c r="D1" s="28" t="s">
        <v>12</v>
      </c>
      <c r="E1" s="161" t="s">
        <v>9</v>
      </c>
      <c r="F1" s="35" t="s">
        <v>13</v>
      </c>
      <c r="G1" s="36" t="s">
        <v>63</v>
      </c>
      <c r="H1" s="37"/>
      <c r="I1" s="38" t="s">
        <v>65</v>
      </c>
      <c r="J1" s="38" t="s">
        <v>66</v>
      </c>
      <c r="K1" s="38" t="s">
        <v>67</v>
      </c>
      <c r="L1" s="38" t="s">
        <v>68</v>
      </c>
      <c r="M1" s="39" t="s">
        <v>94</v>
      </c>
      <c r="N1" s="40" t="s">
        <v>79</v>
      </c>
      <c r="O1" s="79" t="s">
        <v>64</v>
      </c>
    </row>
    <row r="2" spans="1:15" ht="177.75">
      <c r="A2" s="41">
        <v>1</v>
      </c>
      <c r="B2" s="42" t="s">
        <v>47</v>
      </c>
      <c r="C2" s="23" t="s">
        <v>14</v>
      </c>
      <c r="D2" s="29">
        <v>125</v>
      </c>
      <c r="E2" s="150"/>
      <c r="F2" s="43" t="s">
        <v>48</v>
      </c>
      <c r="G2" s="44" t="s">
        <v>44</v>
      </c>
      <c r="H2" s="45"/>
      <c r="I2" s="46"/>
      <c r="J2" s="46"/>
      <c r="K2" s="46"/>
      <c r="L2" s="46"/>
      <c r="M2" s="47"/>
      <c r="N2" s="26"/>
      <c r="O2" s="80">
        <f>D2*N2</f>
        <v>0</v>
      </c>
    </row>
    <row r="3" spans="1:15" ht="171" customHeight="1">
      <c r="A3" s="48">
        <v>2</v>
      </c>
      <c r="B3" s="49" t="s">
        <v>30</v>
      </c>
      <c r="C3" s="24" t="s">
        <v>10</v>
      </c>
      <c r="D3" s="30">
        <v>112</v>
      </c>
      <c r="E3" s="151"/>
      <c r="F3" s="50" t="s">
        <v>49</v>
      </c>
      <c r="G3" s="51"/>
      <c r="H3" s="52"/>
      <c r="I3" s="46"/>
      <c r="J3" s="46"/>
      <c r="K3" s="46"/>
      <c r="L3" s="46"/>
      <c r="M3" s="47"/>
      <c r="N3" s="26"/>
      <c r="O3" s="80">
        <f t="shared" ref="O3:O19" si="0">D3*N3</f>
        <v>0</v>
      </c>
    </row>
    <row r="4" spans="1:15" ht="167.25" customHeight="1">
      <c r="A4" s="48">
        <v>3</v>
      </c>
      <c r="B4" s="49" t="s">
        <v>29</v>
      </c>
      <c r="C4" s="24" t="s">
        <v>10</v>
      </c>
      <c r="D4" s="30">
        <v>63</v>
      </c>
      <c r="E4" s="152"/>
      <c r="F4" s="54" t="s">
        <v>50</v>
      </c>
      <c r="G4" s="51"/>
      <c r="H4" s="52"/>
      <c r="I4" s="46"/>
      <c r="J4" s="46"/>
      <c r="K4" s="46"/>
      <c r="L4" s="46"/>
      <c r="M4" s="47"/>
      <c r="N4" s="26"/>
      <c r="O4" s="80">
        <f t="shared" si="0"/>
        <v>0</v>
      </c>
    </row>
    <row r="5" spans="1:15" ht="178.5">
      <c r="A5" s="48">
        <v>4</v>
      </c>
      <c r="B5" s="55" t="s">
        <v>1</v>
      </c>
      <c r="C5" s="24" t="s">
        <v>15</v>
      </c>
      <c r="D5" s="30">
        <v>100</v>
      </c>
      <c r="E5" s="152"/>
      <c r="F5" s="53"/>
      <c r="G5" s="51"/>
      <c r="H5" s="52"/>
      <c r="I5" s="46"/>
      <c r="J5" s="46"/>
      <c r="K5" s="46"/>
      <c r="L5" s="46"/>
      <c r="M5" s="47"/>
      <c r="N5" s="26"/>
      <c r="O5" s="80">
        <f t="shared" si="0"/>
        <v>0</v>
      </c>
    </row>
    <row r="6" spans="1:15" ht="132.75">
      <c r="A6" s="48">
        <v>5</v>
      </c>
      <c r="B6" s="56" t="s">
        <v>2</v>
      </c>
      <c r="C6" s="24" t="s">
        <v>31</v>
      </c>
      <c r="D6" s="30">
        <v>25</v>
      </c>
      <c r="E6" s="152"/>
      <c r="F6" s="43" t="s">
        <v>48</v>
      </c>
      <c r="G6" s="57"/>
      <c r="H6" s="58"/>
      <c r="I6" s="47"/>
      <c r="J6" s="47"/>
      <c r="K6" s="47"/>
      <c r="L6" s="47"/>
      <c r="M6" s="47"/>
      <c r="N6" s="26"/>
      <c r="O6" s="80">
        <f t="shared" si="0"/>
        <v>0</v>
      </c>
    </row>
    <row r="7" spans="1:15" ht="257.25">
      <c r="A7" s="48">
        <v>6</v>
      </c>
      <c r="B7" s="59" t="s">
        <v>3</v>
      </c>
      <c r="C7" s="60" t="s">
        <v>32</v>
      </c>
      <c r="D7" s="30">
        <v>25</v>
      </c>
      <c r="E7" s="153"/>
      <c r="F7" s="43"/>
      <c r="G7" s="61"/>
      <c r="H7" s="62"/>
      <c r="I7" s="47"/>
      <c r="J7" s="47"/>
      <c r="K7" s="47"/>
      <c r="L7" s="47"/>
      <c r="M7" s="47"/>
      <c r="N7" s="26"/>
      <c r="O7" s="80">
        <f t="shared" si="0"/>
        <v>0</v>
      </c>
    </row>
    <row r="8" spans="1:15" ht="132.75">
      <c r="A8" s="63">
        <v>7</v>
      </c>
      <c r="B8" s="64" t="s">
        <v>4</v>
      </c>
      <c r="C8" s="24" t="s">
        <v>16</v>
      </c>
      <c r="D8" s="30">
        <v>25</v>
      </c>
      <c r="F8" s="43" t="s">
        <v>56</v>
      </c>
      <c r="G8" s="61"/>
      <c r="H8" s="62"/>
      <c r="I8" s="47"/>
      <c r="J8" s="47"/>
      <c r="K8" s="47"/>
      <c r="L8" s="47"/>
      <c r="M8" s="47"/>
      <c r="N8" s="26"/>
      <c r="O8" s="80">
        <f t="shared" si="0"/>
        <v>0</v>
      </c>
    </row>
    <row r="9" spans="1:15" ht="132.75">
      <c r="A9" s="63">
        <v>8</v>
      </c>
      <c r="B9" s="65" t="s">
        <v>25</v>
      </c>
      <c r="C9" s="24" t="s">
        <v>17</v>
      </c>
      <c r="D9" s="30">
        <v>25</v>
      </c>
      <c r="E9" s="152"/>
      <c r="F9" s="53"/>
      <c r="G9" s="61"/>
      <c r="H9" s="62"/>
      <c r="I9" s="47"/>
      <c r="J9" s="47"/>
      <c r="K9" s="47"/>
      <c r="L9" s="47"/>
      <c r="M9" s="47"/>
      <c r="N9" s="26"/>
      <c r="O9" s="80">
        <f t="shared" si="0"/>
        <v>0</v>
      </c>
    </row>
    <row r="10" spans="1:15" ht="132.75">
      <c r="A10" s="63">
        <v>9</v>
      </c>
      <c r="B10" s="66" t="s">
        <v>18</v>
      </c>
      <c r="C10" s="24" t="s">
        <v>19</v>
      </c>
      <c r="D10" s="30">
        <v>25</v>
      </c>
      <c r="E10" s="152"/>
      <c r="F10" s="53"/>
      <c r="G10" s="61"/>
      <c r="H10" s="62"/>
      <c r="I10" s="47"/>
      <c r="J10" s="47"/>
      <c r="K10" s="47"/>
      <c r="L10" s="47"/>
      <c r="M10" s="47"/>
      <c r="N10" s="26"/>
      <c r="O10" s="80">
        <f t="shared" si="0"/>
        <v>0</v>
      </c>
    </row>
    <row r="11" spans="1:15" ht="132.75">
      <c r="A11" s="63">
        <v>10</v>
      </c>
      <c r="B11" s="67" t="s">
        <v>5</v>
      </c>
      <c r="C11" s="24" t="s">
        <v>20</v>
      </c>
      <c r="D11" s="30">
        <v>50</v>
      </c>
      <c r="E11" s="152"/>
      <c r="F11" s="53"/>
      <c r="G11" s="61"/>
      <c r="H11" s="62"/>
      <c r="I11" s="47"/>
      <c r="J11" s="47"/>
      <c r="K11" s="47"/>
      <c r="L11" s="47"/>
      <c r="M11" s="47"/>
      <c r="N11" s="26"/>
      <c r="O11" s="80">
        <f t="shared" si="0"/>
        <v>0</v>
      </c>
    </row>
    <row r="12" spans="1:15" ht="112.5">
      <c r="A12" s="63">
        <v>11</v>
      </c>
      <c r="B12" s="68" t="s">
        <v>6</v>
      </c>
      <c r="C12" s="24" t="s">
        <v>21</v>
      </c>
      <c r="D12" s="30">
        <v>25</v>
      </c>
      <c r="E12" s="152"/>
      <c r="F12" s="53"/>
      <c r="G12" s="61"/>
      <c r="H12" s="62"/>
      <c r="I12" s="47"/>
      <c r="J12" s="47"/>
      <c r="K12" s="47"/>
      <c r="L12" s="47"/>
      <c r="M12" s="47"/>
      <c r="N12" s="26"/>
      <c r="O12" s="80">
        <f t="shared" si="0"/>
        <v>0</v>
      </c>
    </row>
    <row r="13" spans="1:15" ht="129">
      <c r="A13" s="63">
        <v>12</v>
      </c>
      <c r="B13" s="67" t="s">
        <v>7</v>
      </c>
      <c r="C13" s="24" t="s">
        <v>22</v>
      </c>
      <c r="D13" s="30">
        <v>25</v>
      </c>
      <c r="E13" s="152"/>
      <c r="F13" s="53"/>
      <c r="G13" s="61"/>
      <c r="H13" s="62"/>
      <c r="I13" s="47"/>
      <c r="J13" s="47"/>
      <c r="K13" s="47"/>
      <c r="L13" s="47"/>
      <c r="M13" s="47"/>
      <c r="N13" s="26"/>
      <c r="O13" s="80">
        <f t="shared" si="0"/>
        <v>0</v>
      </c>
    </row>
    <row r="14" spans="1:15" ht="132.75">
      <c r="A14" s="63">
        <v>13</v>
      </c>
      <c r="B14" s="66" t="s">
        <v>23</v>
      </c>
      <c r="C14" s="24" t="s">
        <v>24</v>
      </c>
      <c r="D14" s="30">
        <v>25</v>
      </c>
      <c r="E14" s="152"/>
      <c r="F14" s="53"/>
      <c r="G14" s="61"/>
      <c r="H14" s="62"/>
      <c r="I14" s="47"/>
      <c r="J14" s="47"/>
      <c r="K14" s="47"/>
      <c r="L14" s="47"/>
      <c r="M14" s="47"/>
      <c r="N14" s="26"/>
      <c r="O14" s="80">
        <f t="shared" si="0"/>
        <v>0</v>
      </c>
    </row>
    <row r="15" spans="1:15" ht="153">
      <c r="A15" s="63">
        <v>14</v>
      </c>
      <c r="B15" s="69" t="s">
        <v>27</v>
      </c>
      <c r="C15" s="24" t="s">
        <v>26</v>
      </c>
      <c r="D15" s="30">
        <v>25</v>
      </c>
      <c r="E15" s="152"/>
      <c r="F15" s="53"/>
      <c r="G15" s="61"/>
      <c r="H15" s="62"/>
      <c r="I15" s="47"/>
      <c r="J15" s="47"/>
      <c r="K15" s="47"/>
      <c r="L15" s="47"/>
      <c r="M15" s="47"/>
      <c r="N15" s="26"/>
      <c r="O15" s="80">
        <f t="shared" si="0"/>
        <v>0</v>
      </c>
    </row>
    <row r="16" spans="1:15" ht="132.75">
      <c r="A16" s="63">
        <v>15</v>
      </c>
      <c r="B16" s="64" t="s">
        <v>8</v>
      </c>
      <c r="C16" s="24" t="s">
        <v>28</v>
      </c>
      <c r="D16" s="30">
        <v>25</v>
      </c>
      <c r="E16" s="152"/>
      <c r="F16" s="53"/>
      <c r="G16" s="61"/>
      <c r="H16" s="62"/>
      <c r="I16" s="47"/>
      <c r="J16" s="47"/>
      <c r="K16" s="47"/>
      <c r="L16" s="47"/>
      <c r="M16" s="47"/>
      <c r="N16" s="26"/>
      <c r="O16" s="80">
        <f t="shared" si="0"/>
        <v>0</v>
      </c>
    </row>
    <row r="17" spans="1:15" ht="132.75">
      <c r="A17" s="63">
        <v>16</v>
      </c>
      <c r="B17" s="69" t="s">
        <v>37</v>
      </c>
      <c r="C17" s="24" t="s">
        <v>38</v>
      </c>
      <c r="D17" s="30">
        <v>50</v>
      </c>
      <c r="E17" s="152"/>
      <c r="G17" s="61"/>
      <c r="H17" s="62"/>
      <c r="I17" s="47"/>
      <c r="J17" s="47"/>
      <c r="K17" s="47"/>
      <c r="L17" s="47"/>
      <c r="M17" s="47"/>
      <c r="N17" s="26"/>
      <c r="O17" s="80">
        <f t="shared" si="0"/>
        <v>0</v>
      </c>
    </row>
    <row r="18" spans="1:15" ht="132.75">
      <c r="A18" s="63">
        <v>17</v>
      </c>
      <c r="B18" s="71" t="s">
        <v>45</v>
      </c>
      <c r="C18" s="25" t="s">
        <v>16</v>
      </c>
      <c r="D18" s="31">
        <v>25</v>
      </c>
      <c r="E18" s="155"/>
      <c r="F18" s="43" t="s">
        <v>57</v>
      </c>
      <c r="G18" s="61"/>
      <c r="H18" s="62"/>
      <c r="I18" s="47"/>
      <c r="J18" s="47"/>
      <c r="K18" s="47"/>
      <c r="L18" s="47"/>
      <c r="M18" s="47"/>
      <c r="N18" s="26"/>
      <c r="O18" s="80">
        <f t="shared" si="0"/>
        <v>0</v>
      </c>
    </row>
    <row r="19" spans="1:15" ht="175.5" customHeight="1">
      <c r="A19" s="63">
        <v>18</v>
      </c>
      <c r="B19" s="64" t="s">
        <v>39</v>
      </c>
      <c r="C19" s="24" t="s">
        <v>16</v>
      </c>
      <c r="D19" s="30">
        <v>25</v>
      </c>
      <c r="E19" s="152"/>
      <c r="F19" s="72" t="s">
        <v>58</v>
      </c>
      <c r="G19" s="73"/>
      <c r="H19" s="74"/>
      <c r="I19" s="47"/>
      <c r="J19" s="47"/>
      <c r="K19" s="47"/>
      <c r="L19" s="47"/>
      <c r="M19" s="47"/>
      <c r="N19" s="26"/>
      <c r="O19" s="80">
        <f t="shared" si="0"/>
        <v>0</v>
      </c>
    </row>
    <row r="20" spans="1:15" ht="47.25" customHeight="1" thickBot="1">
      <c r="B20" s="75"/>
      <c r="I20" s="77"/>
      <c r="J20" s="77"/>
      <c r="K20" s="77"/>
      <c r="L20" s="78" t="s">
        <v>81</v>
      </c>
      <c r="M20" s="77"/>
      <c r="N20" s="78"/>
      <c r="O20" s="81">
        <f>SUM(O2:O19)</f>
        <v>0</v>
      </c>
    </row>
    <row r="21" spans="1:15" ht="16.5" thickTop="1">
      <c r="B21" s="75"/>
    </row>
    <row r="22" spans="1:15">
      <c r="B22" s="75"/>
    </row>
    <row r="23" spans="1:15">
      <c r="B23" s="75"/>
    </row>
  </sheetData>
  <sheetProtection algorithmName="SHA-512" hashValue="sNmLGZ/C0xnm58sEqSWUuBUCRf0m281IruuTqj38XtX+kANcFYy+aaWlnFJh+LQyqluFLHZg5/6eJMfs6R2/oQ==" saltValue="cXnzp+W9J4H2pbfNQkp1aQ==" spinCount="100000" sheet="1" objects="1" scenarios="1"/>
  <mergeCells count="2">
    <mergeCell ref="G1:H1"/>
    <mergeCell ref="G2:H5"/>
  </mergeCells>
  <pageMargins left="0.25" right="0.25" top="0.75" bottom="0.75" header="0.3" footer="0.3"/>
  <pageSetup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0AFF2-047F-424F-ADE7-F2741629CAAF}">
  <dimension ref="A1:O23"/>
  <sheetViews>
    <sheetView zoomScale="69" zoomScaleNormal="69" workbookViewId="0">
      <pane ySplit="1" topLeftCell="A2" activePane="bottomLeft" state="frozen"/>
      <selection pane="bottomLeft" activeCell="D2" sqref="D2 N2"/>
    </sheetView>
  </sheetViews>
  <sheetFormatPr defaultColWidth="11" defaultRowHeight="15.75"/>
  <cols>
    <col min="1" max="1" width="11" style="27"/>
    <col min="2" max="2" width="53.625" style="27" customWidth="1"/>
    <col min="3" max="3" width="12.875" style="76" customWidth="1"/>
    <col min="4" max="4" width="14.875" style="32" customWidth="1"/>
    <col min="5" max="5" width="39.875" style="154" customWidth="1"/>
    <col min="6" max="6" width="34" style="70" customWidth="1"/>
    <col min="7" max="7" width="11" style="27"/>
    <col min="8" max="8" width="21.875" style="27" customWidth="1"/>
    <col min="9" max="9" width="33.75" style="27" customWidth="1"/>
    <col min="10" max="10" width="29" style="27" customWidth="1"/>
    <col min="11" max="11" width="26" style="27" customWidth="1"/>
    <col min="12" max="12" width="29.625" style="27" customWidth="1"/>
    <col min="13" max="13" width="22.625" style="27" customWidth="1"/>
    <col min="14" max="14" width="23.125" style="27" customWidth="1"/>
    <col min="15" max="15" width="30.875" style="82" customWidth="1"/>
    <col min="16" max="16384" width="11" style="27"/>
  </cols>
  <sheetData>
    <row r="1" spans="1:15" ht="75.75" thickBot="1">
      <c r="A1" s="137" t="s">
        <v>0</v>
      </c>
      <c r="B1" s="138" t="s">
        <v>61</v>
      </c>
      <c r="C1" s="139" t="s">
        <v>11</v>
      </c>
      <c r="D1" s="147" t="s">
        <v>12</v>
      </c>
      <c r="E1" s="149" t="s">
        <v>9</v>
      </c>
      <c r="F1" s="140" t="s">
        <v>13</v>
      </c>
      <c r="G1" s="141" t="s">
        <v>42</v>
      </c>
      <c r="H1" s="142"/>
      <c r="I1" s="143" t="s">
        <v>65</v>
      </c>
      <c r="J1" s="143" t="s">
        <v>66</v>
      </c>
      <c r="K1" s="143" t="s">
        <v>67</v>
      </c>
      <c r="L1" s="143" t="s">
        <v>68</v>
      </c>
      <c r="M1" s="144" t="s">
        <v>95</v>
      </c>
      <c r="N1" s="144" t="s">
        <v>80</v>
      </c>
      <c r="O1" s="83" t="s">
        <v>64</v>
      </c>
    </row>
    <row r="2" spans="1:15" ht="177.75">
      <c r="A2" s="41">
        <v>1</v>
      </c>
      <c r="B2" s="42" t="s">
        <v>47</v>
      </c>
      <c r="C2" s="23" t="s">
        <v>14</v>
      </c>
      <c r="D2" s="29">
        <v>150</v>
      </c>
      <c r="E2" s="150"/>
      <c r="F2" s="43" t="s">
        <v>48</v>
      </c>
      <c r="G2" s="44" t="s">
        <v>43</v>
      </c>
      <c r="H2" s="93"/>
      <c r="I2" s="46"/>
      <c r="J2" s="46"/>
      <c r="K2" s="46"/>
      <c r="L2" s="46"/>
      <c r="M2" s="47"/>
      <c r="N2" s="26"/>
      <c r="O2" s="80">
        <f>D2*N2</f>
        <v>0</v>
      </c>
    </row>
    <row r="3" spans="1:15" ht="146.25">
      <c r="A3" s="48">
        <v>2</v>
      </c>
      <c r="B3" s="49" t="s">
        <v>30</v>
      </c>
      <c r="C3" s="24" t="s">
        <v>10</v>
      </c>
      <c r="D3" s="30">
        <v>98</v>
      </c>
      <c r="E3" s="151"/>
      <c r="F3" s="50" t="s">
        <v>59</v>
      </c>
      <c r="G3" s="51"/>
      <c r="H3" s="95"/>
      <c r="I3" s="46"/>
      <c r="J3" s="46"/>
      <c r="K3" s="46"/>
      <c r="L3" s="46"/>
      <c r="M3" s="47"/>
      <c r="N3" s="26"/>
      <c r="O3" s="80">
        <f t="shared" ref="O3:O19" si="0">D3*N3</f>
        <v>0</v>
      </c>
    </row>
    <row r="4" spans="1:15" ht="146.25">
      <c r="A4" s="48">
        <v>3</v>
      </c>
      <c r="B4" s="49" t="s">
        <v>29</v>
      </c>
      <c r="C4" s="24" t="s">
        <v>10</v>
      </c>
      <c r="D4" s="30">
        <v>112</v>
      </c>
      <c r="E4" s="152"/>
      <c r="F4" s="54" t="s">
        <v>60</v>
      </c>
      <c r="G4" s="51"/>
      <c r="H4" s="95"/>
      <c r="I4" s="46"/>
      <c r="J4" s="46"/>
      <c r="K4" s="46"/>
      <c r="L4" s="46"/>
      <c r="M4" s="47"/>
      <c r="N4" s="26"/>
      <c r="O4" s="80">
        <f t="shared" si="0"/>
        <v>0</v>
      </c>
    </row>
    <row r="5" spans="1:15" ht="178.5">
      <c r="A5" s="48">
        <v>4</v>
      </c>
      <c r="B5" s="55" t="s">
        <v>1</v>
      </c>
      <c r="C5" s="24" t="s">
        <v>15</v>
      </c>
      <c r="D5" s="30">
        <v>120</v>
      </c>
      <c r="E5" s="152"/>
      <c r="F5" s="53"/>
      <c r="G5" s="51"/>
      <c r="H5" s="95"/>
      <c r="I5" s="46"/>
      <c r="J5" s="46"/>
      <c r="K5" s="46"/>
      <c r="L5" s="46"/>
      <c r="M5" s="47"/>
      <c r="N5" s="26"/>
      <c r="O5" s="80">
        <f t="shared" si="0"/>
        <v>0</v>
      </c>
    </row>
    <row r="6" spans="1:15" ht="132.75">
      <c r="A6" s="48">
        <v>5</v>
      </c>
      <c r="B6" s="56" t="s">
        <v>2</v>
      </c>
      <c r="C6" s="24" t="s">
        <v>31</v>
      </c>
      <c r="D6" s="30">
        <v>30</v>
      </c>
      <c r="E6" s="152"/>
      <c r="F6" s="43" t="s">
        <v>48</v>
      </c>
      <c r="G6" s="128"/>
      <c r="H6" s="129"/>
      <c r="I6" s="47"/>
      <c r="J6" s="47"/>
      <c r="K6" s="47"/>
      <c r="L6" s="47"/>
      <c r="M6" s="47"/>
      <c r="N6" s="26"/>
      <c r="O6" s="80">
        <f t="shared" si="0"/>
        <v>0</v>
      </c>
    </row>
    <row r="7" spans="1:15" ht="257.25">
      <c r="A7" s="99">
        <v>6</v>
      </c>
      <c r="B7" s="59" t="s">
        <v>3</v>
      </c>
      <c r="C7" s="60" t="s">
        <v>32</v>
      </c>
      <c r="D7" s="30">
        <v>30</v>
      </c>
      <c r="E7" s="153"/>
      <c r="F7" s="43"/>
      <c r="G7" s="130"/>
      <c r="H7" s="131"/>
      <c r="I7" s="47"/>
      <c r="J7" s="47"/>
      <c r="K7" s="47"/>
      <c r="L7" s="47"/>
      <c r="M7" s="47"/>
      <c r="N7" s="26"/>
      <c r="O7" s="80">
        <f t="shared" si="0"/>
        <v>0</v>
      </c>
    </row>
    <row r="8" spans="1:15" ht="132.75">
      <c r="A8" s="101">
        <v>7</v>
      </c>
      <c r="B8" s="64" t="s">
        <v>4</v>
      </c>
      <c r="C8" s="24" t="s">
        <v>16</v>
      </c>
      <c r="D8" s="30">
        <v>30</v>
      </c>
      <c r="F8" s="43" t="s">
        <v>56</v>
      </c>
      <c r="G8" s="130"/>
      <c r="H8" s="131"/>
      <c r="I8" s="47"/>
      <c r="J8" s="47"/>
      <c r="K8" s="47"/>
      <c r="L8" s="47"/>
      <c r="M8" s="47"/>
      <c r="N8" s="26"/>
      <c r="O8" s="80">
        <f t="shared" si="0"/>
        <v>0</v>
      </c>
    </row>
    <row r="9" spans="1:15" ht="132.75">
      <c r="A9" s="101">
        <v>8</v>
      </c>
      <c r="B9" s="65" t="s">
        <v>25</v>
      </c>
      <c r="C9" s="24" t="s">
        <v>17</v>
      </c>
      <c r="D9" s="30">
        <v>30</v>
      </c>
      <c r="E9" s="152"/>
      <c r="F9" s="53"/>
      <c r="G9" s="130"/>
      <c r="H9" s="131"/>
      <c r="I9" s="47"/>
      <c r="J9" s="47"/>
      <c r="K9" s="47"/>
      <c r="L9" s="47"/>
      <c r="M9" s="47"/>
      <c r="N9" s="26"/>
      <c r="O9" s="80">
        <f t="shared" si="0"/>
        <v>0</v>
      </c>
    </row>
    <row r="10" spans="1:15" ht="132.75">
      <c r="A10" s="101">
        <v>9</v>
      </c>
      <c r="B10" s="66" t="s">
        <v>18</v>
      </c>
      <c r="C10" s="24" t="s">
        <v>19</v>
      </c>
      <c r="D10" s="30">
        <v>30</v>
      </c>
      <c r="E10" s="152"/>
      <c r="F10" s="53"/>
      <c r="G10" s="130"/>
      <c r="H10" s="131"/>
      <c r="I10" s="47"/>
      <c r="J10" s="47"/>
      <c r="K10" s="47"/>
      <c r="L10" s="47"/>
      <c r="M10" s="47"/>
      <c r="N10" s="26"/>
      <c r="O10" s="80">
        <f t="shared" si="0"/>
        <v>0</v>
      </c>
    </row>
    <row r="11" spans="1:15" ht="132.75">
      <c r="A11" s="101">
        <v>10</v>
      </c>
      <c r="B11" s="67" t="s">
        <v>5</v>
      </c>
      <c r="C11" s="24" t="s">
        <v>20</v>
      </c>
      <c r="D11" s="30">
        <v>60</v>
      </c>
      <c r="E11" s="152"/>
      <c r="F11" s="53"/>
      <c r="G11" s="130"/>
      <c r="H11" s="131"/>
      <c r="I11" s="47"/>
      <c r="J11" s="47"/>
      <c r="K11" s="47"/>
      <c r="L11" s="47"/>
      <c r="M11" s="47"/>
      <c r="N11" s="26"/>
      <c r="O11" s="80">
        <f t="shared" si="0"/>
        <v>0</v>
      </c>
    </row>
    <row r="12" spans="1:15" ht="112.5">
      <c r="A12" s="101">
        <v>11</v>
      </c>
      <c r="B12" s="68" t="s">
        <v>6</v>
      </c>
      <c r="C12" s="24" t="s">
        <v>21</v>
      </c>
      <c r="D12" s="30">
        <v>30</v>
      </c>
      <c r="E12" s="152"/>
      <c r="F12" s="53"/>
      <c r="G12" s="130"/>
      <c r="H12" s="131"/>
      <c r="I12" s="47"/>
      <c r="J12" s="47"/>
      <c r="K12" s="47"/>
      <c r="L12" s="47"/>
      <c r="M12" s="47"/>
      <c r="N12" s="26"/>
      <c r="O12" s="80">
        <f t="shared" si="0"/>
        <v>0</v>
      </c>
    </row>
    <row r="13" spans="1:15" ht="129">
      <c r="A13" s="101">
        <v>12</v>
      </c>
      <c r="B13" s="67" t="s">
        <v>7</v>
      </c>
      <c r="C13" s="24" t="s">
        <v>22</v>
      </c>
      <c r="D13" s="30">
        <v>30</v>
      </c>
      <c r="E13" s="152"/>
      <c r="F13" s="53"/>
      <c r="G13" s="130"/>
      <c r="H13" s="131"/>
      <c r="I13" s="47"/>
      <c r="J13" s="47"/>
      <c r="K13" s="47"/>
      <c r="L13" s="47"/>
      <c r="M13" s="47"/>
      <c r="N13" s="26"/>
      <c r="O13" s="80">
        <f t="shared" si="0"/>
        <v>0</v>
      </c>
    </row>
    <row r="14" spans="1:15" ht="132.75">
      <c r="A14" s="101">
        <v>13</v>
      </c>
      <c r="B14" s="66" t="s">
        <v>23</v>
      </c>
      <c r="C14" s="24" t="s">
        <v>24</v>
      </c>
      <c r="D14" s="30">
        <v>30</v>
      </c>
      <c r="E14" s="152"/>
      <c r="F14" s="53"/>
      <c r="G14" s="130"/>
      <c r="H14" s="131"/>
      <c r="I14" s="47"/>
      <c r="J14" s="47"/>
      <c r="K14" s="47"/>
      <c r="L14" s="47"/>
      <c r="M14" s="47"/>
      <c r="N14" s="26"/>
      <c r="O14" s="80">
        <f t="shared" si="0"/>
        <v>0</v>
      </c>
    </row>
    <row r="15" spans="1:15" ht="153">
      <c r="A15" s="101">
        <v>14</v>
      </c>
      <c r="B15" s="69" t="s">
        <v>27</v>
      </c>
      <c r="C15" s="24" t="s">
        <v>26</v>
      </c>
      <c r="D15" s="30">
        <v>30</v>
      </c>
      <c r="E15" s="152"/>
      <c r="F15" s="53"/>
      <c r="G15" s="130"/>
      <c r="H15" s="131"/>
      <c r="I15" s="47"/>
      <c r="J15" s="47"/>
      <c r="K15" s="47"/>
      <c r="L15" s="47"/>
      <c r="M15" s="47"/>
      <c r="N15" s="26"/>
      <c r="O15" s="80">
        <f t="shared" si="0"/>
        <v>0</v>
      </c>
    </row>
    <row r="16" spans="1:15" ht="132.75">
      <c r="A16" s="105">
        <v>15</v>
      </c>
      <c r="B16" s="64" t="s">
        <v>8</v>
      </c>
      <c r="C16" s="24" t="s">
        <v>28</v>
      </c>
      <c r="D16" s="30">
        <v>30</v>
      </c>
      <c r="E16" s="152"/>
      <c r="F16" s="53"/>
      <c r="G16" s="130"/>
      <c r="H16" s="131"/>
      <c r="I16" s="47"/>
      <c r="J16" s="47"/>
      <c r="K16" s="47"/>
      <c r="L16" s="47"/>
      <c r="M16" s="47"/>
      <c r="N16" s="26"/>
      <c r="O16" s="80">
        <f t="shared" si="0"/>
        <v>0</v>
      </c>
    </row>
    <row r="17" spans="1:15" ht="132.75">
      <c r="A17" s="101">
        <v>16</v>
      </c>
      <c r="B17" s="69" t="s">
        <v>37</v>
      </c>
      <c r="C17" s="24" t="s">
        <v>38</v>
      </c>
      <c r="D17" s="30">
        <v>60</v>
      </c>
      <c r="E17" s="152"/>
      <c r="G17" s="130"/>
      <c r="H17" s="131"/>
      <c r="I17" s="47"/>
      <c r="J17" s="47"/>
      <c r="K17" s="47"/>
      <c r="L17" s="47"/>
      <c r="M17" s="47"/>
      <c r="N17" s="26"/>
      <c r="O17" s="80">
        <f t="shared" si="0"/>
        <v>0</v>
      </c>
    </row>
    <row r="18" spans="1:15" ht="108.95" customHeight="1">
      <c r="A18" s="63">
        <v>17</v>
      </c>
      <c r="B18" s="71" t="s">
        <v>45</v>
      </c>
      <c r="C18" s="25" t="s">
        <v>16</v>
      </c>
      <c r="D18" s="31">
        <v>30</v>
      </c>
      <c r="E18" s="155"/>
      <c r="F18" s="43" t="s">
        <v>57</v>
      </c>
      <c r="G18" s="130"/>
      <c r="H18" s="131"/>
      <c r="I18" s="47"/>
      <c r="J18" s="47"/>
      <c r="K18" s="47"/>
      <c r="L18" s="47"/>
      <c r="M18" s="47"/>
      <c r="N18" s="26"/>
      <c r="O18" s="80">
        <f t="shared" si="0"/>
        <v>0</v>
      </c>
    </row>
    <row r="19" spans="1:15" ht="156.94999999999999" customHeight="1">
      <c r="A19" s="63">
        <v>18</v>
      </c>
      <c r="B19" s="64" t="s">
        <v>39</v>
      </c>
      <c r="C19" s="24" t="s">
        <v>16</v>
      </c>
      <c r="D19" s="30">
        <v>30</v>
      </c>
      <c r="E19" s="152"/>
      <c r="F19" s="72" t="s">
        <v>58</v>
      </c>
      <c r="G19" s="132"/>
      <c r="H19" s="133"/>
      <c r="I19" s="47"/>
      <c r="J19" s="47"/>
      <c r="K19" s="47"/>
      <c r="L19" s="47"/>
      <c r="M19" s="47"/>
      <c r="N19" s="26"/>
      <c r="O19" s="80">
        <f t="shared" si="0"/>
        <v>0</v>
      </c>
    </row>
    <row r="20" spans="1:15" ht="36.75" customHeight="1" thickBot="1">
      <c r="B20" s="145"/>
      <c r="C20" s="146"/>
      <c r="D20" s="148"/>
      <c r="E20" s="156"/>
      <c r="M20" s="78" t="s">
        <v>87</v>
      </c>
      <c r="N20" s="78"/>
      <c r="O20" s="81">
        <f>SUM(O2:O19)</f>
        <v>0</v>
      </c>
    </row>
    <row r="21" spans="1:15" ht="16.5" thickTop="1">
      <c r="B21" s="75"/>
    </row>
    <row r="22" spans="1:15">
      <c r="B22" s="75"/>
    </row>
    <row r="23" spans="1:15">
      <c r="B23" s="75"/>
    </row>
  </sheetData>
  <sheetProtection algorithmName="SHA-512" hashValue="vwT60AArTeqENOCL3HK7PYgruBljf3Gzr8UJDehMQCbd8ACGvPKXu7Fq+9UrIROrHLVIvymeChlTuTPmIfUXsA==" saltValue="PeiCuuZKLFV3F3rNMj8+9g==" spinCount="100000" sheet="1" objects="1" scenarios="1"/>
  <mergeCells count="2">
    <mergeCell ref="G1:H1"/>
    <mergeCell ref="G2:H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8DCE4-B33A-BB4A-AE2F-C5C7CA946699}">
  <dimension ref="A1:O23"/>
  <sheetViews>
    <sheetView zoomScale="75" zoomScaleNormal="75" workbookViewId="0">
      <pane ySplit="1" topLeftCell="A2" activePane="bottomLeft" state="frozen"/>
      <selection pane="bottomLeft" activeCell="F4" sqref="F4"/>
    </sheetView>
  </sheetViews>
  <sheetFormatPr defaultColWidth="11" defaultRowHeight="15.75"/>
  <cols>
    <col min="1" max="1" width="11" style="27"/>
    <col min="2" max="2" width="53.625" style="27" customWidth="1"/>
    <col min="3" max="3" width="12.875" style="76" customWidth="1"/>
    <col min="4" max="4" width="14.875" style="32" customWidth="1"/>
    <col min="5" max="5" width="39.875" style="154" customWidth="1"/>
    <col min="6" max="6" width="34.875" style="70" customWidth="1"/>
    <col min="7" max="7" width="11" style="27"/>
    <col min="8" max="8" width="21.875" style="27" customWidth="1"/>
    <col min="9" max="9" width="33.75" style="27" customWidth="1"/>
    <col min="10" max="10" width="29" style="27" customWidth="1"/>
    <col min="11" max="11" width="26" style="27" customWidth="1"/>
    <col min="12" max="12" width="29.625" style="27" customWidth="1"/>
    <col min="13" max="13" width="22.625" style="27" customWidth="1"/>
    <col min="14" max="14" width="23.125" style="27" customWidth="1"/>
    <col min="15" max="15" width="30.875" style="82" customWidth="1"/>
    <col min="16" max="16384" width="11" style="27"/>
  </cols>
  <sheetData>
    <row r="1" spans="1:15" ht="45.75" thickBot="1">
      <c r="A1" s="119" t="s">
        <v>0</v>
      </c>
      <c r="B1" s="120" t="s">
        <v>33</v>
      </c>
      <c r="C1" s="121" t="s">
        <v>11</v>
      </c>
      <c r="D1" s="134" t="s">
        <v>12</v>
      </c>
      <c r="E1" s="157" t="s">
        <v>9</v>
      </c>
      <c r="F1" s="122" t="s">
        <v>13</v>
      </c>
      <c r="G1" s="123" t="s">
        <v>42</v>
      </c>
      <c r="H1" s="124"/>
      <c r="I1" s="125" t="s">
        <v>65</v>
      </c>
      <c r="J1" s="125" t="s">
        <v>66</v>
      </c>
      <c r="K1" s="125" t="s">
        <v>67</v>
      </c>
      <c r="L1" s="125" t="s">
        <v>68</v>
      </c>
      <c r="M1" s="126" t="s">
        <v>96</v>
      </c>
      <c r="N1" s="127" t="s">
        <v>80</v>
      </c>
      <c r="O1" s="135" t="s">
        <v>64</v>
      </c>
    </row>
    <row r="2" spans="1:15" ht="177.75">
      <c r="A2" s="41">
        <v>1</v>
      </c>
      <c r="B2" s="42" t="s">
        <v>47</v>
      </c>
      <c r="C2" s="23" t="s">
        <v>14</v>
      </c>
      <c r="D2" s="29">
        <v>150</v>
      </c>
      <c r="E2" s="150"/>
      <c r="F2" s="43" t="s">
        <v>48</v>
      </c>
      <c r="G2" s="44" t="s">
        <v>41</v>
      </c>
      <c r="H2" s="93"/>
      <c r="I2" s="46"/>
      <c r="J2" s="46"/>
      <c r="K2" s="46"/>
      <c r="L2" s="46"/>
      <c r="M2" s="47"/>
      <c r="N2" s="26"/>
      <c r="O2" s="80">
        <f>D2*N2</f>
        <v>0</v>
      </c>
    </row>
    <row r="3" spans="1:15" ht="146.25">
      <c r="A3" s="48">
        <v>2</v>
      </c>
      <c r="B3" s="49" t="s">
        <v>30</v>
      </c>
      <c r="C3" s="24" t="s">
        <v>10</v>
      </c>
      <c r="D3" s="30">
        <v>126</v>
      </c>
      <c r="E3" s="151"/>
      <c r="F3" s="50" t="s">
        <v>54</v>
      </c>
      <c r="G3" s="51"/>
      <c r="H3" s="95"/>
      <c r="I3" s="46"/>
      <c r="J3" s="46"/>
      <c r="K3" s="46"/>
      <c r="L3" s="46"/>
      <c r="M3" s="47"/>
      <c r="N3" s="26"/>
      <c r="O3" s="80">
        <f t="shared" ref="O3:O19" si="0">D3*N3</f>
        <v>0</v>
      </c>
    </row>
    <row r="4" spans="1:15" ht="146.25">
      <c r="A4" s="48">
        <v>3</v>
      </c>
      <c r="B4" s="49" t="s">
        <v>29</v>
      </c>
      <c r="C4" s="24" t="s">
        <v>10</v>
      </c>
      <c r="D4" s="30">
        <v>84</v>
      </c>
      <c r="E4" s="152"/>
      <c r="F4" s="54" t="s">
        <v>55</v>
      </c>
      <c r="G4" s="51"/>
      <c r="H4" s="95"/>
      <c r="I4" s="46"/>
      <c r="J4" s="46"/>
      <c r="K4" s="46"/>
      <c r="L4" s="46"/>
      <c r="M4" s="47"/>
      <c r="N4" s="26"/>
      <c r="O4" s="80">
        <f t="shared" si="0"/>
        <v>0</v>
      </c>
    </row>
    <row r="5" spans="1:15" ht="178.5">
      <c r="A5" s="48">
        <v>4</v>
      </c>
      <c r="B5" s="55" t="s">
        <v>1</v>
      </c>
      <c r="C5" s="24" t="s">
        <v>15</v>
      </c>
      <c r="D5" s="30">
        <v>120</v>
      </c>
      <c r="E5" s="152"/>
      <c r="F5" s="53"/>
      <c r="G5" s="51"/>
      <c r="H5" s="95"/>
      <c r="I5" s="46"/>
      <c r="J5" s="46"/>
      <c r="K5" s="46"/>
      <c r="L5" s="46"/>
      <c r="M5" s="47"/>
      <c r="N5" s="26"/>
      <c r="O5" s="80">
        <f t="shared" si="0"/>
        <v>0</v>
      </c>
    </row>
    <row r="6" spans="1:15" ht="132.75">
      <c r="A6" s="48">
        <v>5</v>
      </c>
      <c r="B6" s="56" t="s">
        <v>2</v>
      </c>
      <c r="C6" s="24" t="s">
        <v>31</v>
      </c>
      <c r="D6" s="30">
        <v>30</v>
      </c>
      <c r="E6" s="152"/>
      <c r="F6" s="43" t="s">
        <v>48</v>
      </c>
      <c r="G6" s="128"/>
      <c r="H6" s="129"/>
      <c r="I6" s="47"/>
      <c r="J6" s="47"/>
      <c r="K6" s="47"/>
      <c r="L6" s="47"/>
      <c r="M6" s="47"/>
      <c r="N6" s="26"/>
      <c r="O6" s="80">
        <f t="shared" si="0"/>
        <v>0</v>
      </c>
    </row>
    <row r="7" spans="1:15" ht="257.25">
      <c r="A7" s="99">
        <v>6</v>
      </c>
      <c r="B7" s="59" t="s">
        <v>3</v>
      </c>
      <c r="C7" s="60" t="s">
        <v>32</v>
      </c>
      <c r="D7" s="30">
        <v>30</v>
      </c>
      <c r="E7" s="153"/>
      <c r="F7" s="43"/>
      <c r="G7" s="130"/>
      <c r="H7" s="131"/>
      <c r="I7" s="47"/>
      <c r="J7" s="47"/>
      <c r="K7" s="47"/>
      <c r="L7" s="47"/>
      <c r="M7" s="47"/>
      <c r="N7" s="26"/>
      <c r="O7" s="80">
        <f t="shared" si="0"/>
        <v>0</v>
      </c>
    </row>
    <row r="8" spans="1:15" ht="132.75">
      <c r="A8" s="101">
        <v>7</v>
      </c>
      <c r="B8" s="64" t="s">
        <v>4</v>
      </c>
      <c r="C8" s="24" t="s">
        <v>16</v>
      </c>
      <c r="D8" s="30">
        <v>30</v>
      </c>
      <c r="F8" s="43" t="s">
        <v>56</v>
      </c>
      <c r="G8" s="130"/>
      <c r="H8" s="131"/>
      <c r="I8" s="47"/>
      <c r="J8" s="47"/>
      <c r="K8" s="47"/>
      <c r="L8" s="47"/>
      <c r="M8" s="47"/>
      <c r="N8" s="26"/>
      <c r="O8" s="80">
        <f t="shared" si="0"/>
        <v>0</v>
      </c>
    </row>
    <row r="9" spans="1:15" ht="132.75">
      <c r="A9" s="101">
        <v>8</v>
      </c>
      <c r="B9" s="65" t="s">
        <v>25</v>
      </c>
      <c r="C9" s="24" t="s">
        <v>17</v>
      </c>
      <c r="D9" s="30">
        <v>30</v>
      </c>
      <c r="E9" s="152"/>
      <c r="F9" s="53"/>
      <c r="G9" s="130"/>
      <c r="H9" s="131"/>
      <c r="I9" s="47"/>
      <c r="J9" s="47"/>
      <c r="K9" s="47"/>
      <c r="L9" s="47"/>
      <c r="M9" s="47"/>
      <c r="N9" s="26"/>
      <c r="O9" s="80">
        <f t="shared" si="0"/>
        <v>0</v>
      </c>
    </row>
    <row r="10" spans="1:15" ht="132.75">
      <c r="A10" s="101">
        <v>9</v>
      </c>
      <c r="B10" s="66" t="s">
        <v>18</v>
      </c>
      <c r="C10" s="24" t="s">
        <v>19</v>
      </c>
      <c r="D10" s="30">
        <v>30</v>
      </c>
      <c r="E10" s="152"/>
      <c r="F10" s="53"/>
      <c r="G10" s="130"/>
      <c r="H10" s="131"/>
      <c r="I10" s="47"/>
      <c r="J10" s="47"/>
      <c r="K10" s="47"/>
      <c r="L10" s="47"/>
      <c r="M10" s="47"/>
      <c r="N10" s="26"/>
      <c r="O10" s="80">
        <f t="shared" si="0"/>
        <v>0</v>
      </c>
    </row>
    <row r="11" spans="1:15" ht="132.75">
      <c r="A11" s="101">
        <v>10</v>
      </c>
      <c r="B11" s="67" t="s">
        <v>5</v>
      </c>
      <c r="C11" s="24" t="s">
        <v>20</v>
      </c>
      <c r="D11" s="30">
        <v>60</v>
      </c>
      <c r="E11" s="152"/>
      <c r="F11" s="53"/>
      <c r="G11" s="130"/>
      <c r="H11" s="131"/>
      <c r="I11" s="47"/>
      <c r="J11" s="47"/>
      <c r="K11" s="47"/>
      <c r="L11" s="47"/>
      <c r="M11" s="47"/>
      <c r="N11" s="26"/>
      <c r="O11" s="80">
        <f t="shared" si="0"/>
        <v>0</v>
      </c>
    </row>
    <row r="12" spans="1:15" ht="112.5">
      <c r="A12" s="101">
        <v>11</v>
      </c>
      <c r="B12" s="68" t="s">
        <v>6</v>
      </c>
      <c r="C12" s="24" t="s">
        <v>21</v>
      </c>
      <c r="D12" s="30">
        <v>30</v>
      </c>
      <c r="E12" s="152"/>
      <c r="F12" s="53"/>
      <c r="G12" s="130"/>
      <c r="H12" s="131"/>
      <c r="I12" s="47"/>
      <c r="J12" s="47"/>
      <c r="K12" s="47"/>
      <c r="L12" s="47"/>
      <c r="M12" s="47"/>
      <c r="N12" s="26"/>
      <c r="O12" s="80">
        <f t="shared" si="0"/>
        <v>0</v>
      </c>
    </row>
    <row r="13" spans="1:15" ht="129">
      <c r="A13" s="101">
        <v>12</v>
      </c>
      <c r="B13" s="67" t="s">
        <v>7</v>
      </c>
      <c r="C13" s="24" t="s">
        <v>22</v>
      </c>
      <c r="D13" s="30">
        <v>30</v>
      </c>
      <c r="E13" s="152"/>
      <c r="F13" s="53"/>
      <c r="G13" s="130"/>
      <c r="H13" s="131"/>
      <c r="I13" s="47"/>
      <c r="J13" s="47"/>
      <c r="K13" s="47"/>
      <c r="L13" s="47"/>
      <c r="M13" s="47"/>
      <c r="N13" s="26"/>
      <c r="O13" s="80">
        <f t="shared" si="0"/>
        <v>0</v>
      </c>
    </row>
    <row r="14" spans="1:15" ht="132.75">
      <c r="A14" s="101">
        <v>13</v>
      </c>
      <c r="B14" s="66" t="s">
        <v>23</v>
      </c>
      <c r="C14" s="24" t="s">
        <v>24</v>
      </c>
      <c r="D14" s="30">
        <v>30</v>
      </c>
      <c r="E14" s="152"/>
      <c r="F14" s="53"/>
      <c r="G14" s="130"/>
      <c r="H14" s="131"/>
      <c r="I14" s="47"/>
      <c r="J14" s="47"/>
      <c r="K14" s="47"/>
      <c r="L14" s="47"/>
      <c r="M14" s="47"/>
      <c r="N14" s="26"/>
      <c r="O14" s="80">
        <f t="shared" si="0"/>
        <v>0</v>
      </c>
    </row>
    <row r="15" spans="1:15" ht="153">
      <c r="A15" s="101">
        <v>14</v>
      </c>
      <c r="B15" s="67" t="s">
        <v>27</v>
      </c>
      <c r="C15" s="24" t="s">
        <v>26</v>
      </c>
      <c r="D15" s="30">
        <v>30</v>
      </c>
      <c r="E15" s="152"/>
      <c r="F15" s="53"/>
      <c r="G15" s="130"/>
      <c r="H15" s="131"/>
      <c r="I15" s="47"/>
      <c r="J15" s="47"/>
      <c r="K15" s="47"/>
      <c r="L15" s="47"/>
      <c r="M15" s="47"/>
      <c r="N15" s="26"/>
      <c r="O15" s="80">
        <f t="shared" si="0"/>
        <v>0</v>
      </c>
    </row>
    <row r="16" spans="1:15" ht="132.75">
      <c r="A16" s="105">
        <v>15</v>
      </c>
      <c r="B16" s="68" t="s">
        <v>8</v>
      </c>
      <c r="C16" s="24" t="s">
        <v>28</v>
      </c>
      <c r="D16" s="30">
        <v>30</v>
      </c>
      <c r="E16" s="152"/>
      <c r="F16" s="53"/>
      <c r="G16" s="130"/>
      <c r="H16" s="131"/>
      <c r="I16" s="47"/>
      <c r="J16" s="47"/>
      <c r="K16" s="47"/>
      <c r="L16" s="47"/>
      <c r="M16" s="47"/>
      <c r="N16" s="26"/>
      <c r="O16" s="80">
        <f t="shared" si="0"/>
        <v>0</v>
      </c>
    </row>
    <row r="17" spans="1:15" ht="132.75">
      <c r="A17" s="101">
        <v>16</v>
      </c>
      <c r="B17" s="69" t="s">
        <v>37</v>
      </c>
      <c r="C17" s="24" t="s">
        <v>38</v>
      </c>
      <c r="D17" s="30">
        <v>60</v>
      </c>
      <c r="E17" s="152"/>
      <c r="G17" s="130"/>
      <c r="H17" s="131"/>
      <c r="I17" s="47"/>
      <c r="J17" s="47"/>
      <c r="K17" s="47"/>
      <c r="L17" s="47"/>
      <c r="M17" s="47"/>
      <c r="N17" s="26"/>
      <c r="O17" s="80">
        <f t="shared" si="0"/>
        <v>0</v>
      </c>
    </row>
    <row r="18" spans="1:15" ht="132.75">
      <c r="A18" s="106">
        <v>17</v>
      </c>
      <c r="B18" s="107" t="s">
        <v>51</v>
      </c>
      <c r="C18" s="108" t="s">
        <v>52</v>
      </c>
      <c r="D18" s="114">
        <v>30</v>
      </c>
      <c r="E18" s="155"/>
      <c r="F18" s="43" t="s">
        <v>57</v>
      </c>
      <c r="G18" s="130"/>
      <c r="H18" s="131"/>
      <c r="I18" s="47"/>
      <c r="J18" s="47"/>
      <c r="K18" s="47"/>
      <c r="L18" s="47"/>
      <c r="M18" s="47"/>
      <c r="N18" s="26"/>
      <c r="O18" s="80">
        <f t="shared" si="0"/>
        <v>0</v>
      </c>
    </row>
    <row r="19" spans="1:15" ht="132.75">
      <c r="A19" s="109">
        <v>18</v>
      </c>
      <c r="B19" s="110" t="s">
        <v>53</v>
      </c>
      <c r="C19" s="111" t="s">
        <v>52</v>
      </c>
      <c r="D19" s="115">
        <v>30</v>
      </c>
      <c r="E19" s="152"/>
      <c r="F19" s="72" t="s">
        <v>58</v>
      </c>
      <c r="G19" s="132"/>
      <c r="H19" s="133"/>
      <c r="I19" s="47"/>
      <c r="J19" s="47"/>
      <c r="K19" s="47"/>
      <c r="L19" s="47"/>
      <c r="M19" s="47"/>
      <c r="N19" s="26"/>
      <c r="O19" s="80">
        <f t="shared" si="0"/>
        <v>0</v>
      </c>
    </row>
    <row r="20" spans="1:15" ht="31.5" customHeight="1" thickBot="1">
      <c r="B20" s="75"/>
      <c r="I20" s="77"/>
      <c r="J20" s="77"/>
      <c r="K20" s="77"/>
      <c r="L20" s="77"/>
      <c r="M20" s="77"/>
      <c r="N20" s="78" t="s">
        <v>82</v>
      </c>
      <c r="O20" s="136">
        <f>SUM(O2:O19)</f>
        <v>0</v>
      </c>
    </row>
    <row r="21" spans="1:15" ht="16.5" thickTop="1">
      <c r="B21" s="75"/>
    </row>
    <row r="22" spans="1:15">
      <c r="B22" s="75"/>
    </row>
    <row r="23" spans="1:15">
      <c r="B23" s="75"/>
    </row>
  </sheetData>
  <sheetProtection algorithmName="SHA-512" hashValue="LEYqmZsdVKSzYXErJ6FtJIq1GCmQkcm0G3KSAqKrLAY/JNhhVCx63DVGei0XCHL/QNipEKfvNqt7R755MwSF0A==" saltValue="eC6lXFPqf8YvMr83oM2uWg==" spinCount="100000" sheet="1" objects="1" scenarios="1"/>
  <mergeCells count="2">
    <mergeCell ref="G1:H1"/>
    <mergeCell ref="G2:H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789C7-BBE7-2C4E-B170-1846C1D55EF6}">
  <dimension ref="A1:O23"/>
  <sheetViews>
    <sheetView zoomScale="64" zoomScaleNormal="64" workbookViewId="0">
      <pane ySplit="1" topLeftCell="A2" activePane="bottomLeft" state="frozen"/>
      <selection pane="bottomLeft" activeCell="E1" sqref="E1:E1048576"/>
    </sheetView>
  </sheetViews>
  <sheetFormatPr defaultColWidth="11" defaultRowHeight="15.75"/>
  <cols>
    <col min="1" max="1" width="11" style="27"/>
    <col min="2" max="2" width="53.625" style="27" customWidth="1"/>
    <col min="3" max="3" width="12.875" style="76" customWidth="1"/>
    <col min="4" max="4" width="14.875" style="32" customWidth="1"/>
    <col min="5" max="5" width="39.875" style="154" customWidth="1"/>
    <col min="6" max="6" width="32.375" style="70" customWidth="1"/>
    <col min="7" max="7" width="11" style="27"/>
    <col min="8" max="8" width="21.875" style="27" customWidth="1"/>
    <col min="9" max="9" width="33.75" style="27" customWidth="1"/>
    <col min="10" max="10" width="29" style="27" customWidth="1"/>
    <col min="11" max="11" width="26" style="27" customWidth="1"/>
    <col min="12" max="12" width="29.625" style="27" customWidth="1"/>
    <col min="13" max="13" width="22.625" style="27" customWidth="1"/>
    <col min="14" max="14" width="23.125" style="27" customWidth="1"/>
    <col min="15" max="15" width="30.875" style="82" customWidth="1"/>
    <col min="16" max="16384" width="11" style="27"/>
  </cols>
  <sheetData>
    <row r="1" spans="1:15" ht="75.75" thickBot="1">
      <c r="A1" s="84" t="s">
        <v>0</v>
      </c>
      <c r="B1" s="85" t="s">
        <v>34</v>
      </c>
      <c r="C1" s="86" t="s">
        <v>11</v>
      </c>
      <c r="D1" s="112" t="s">
        <v>12</v>
      </c>
      <c r="E1" s="158" t="s">
        <v>9</v>
      </c>
      <c r="F1" s="87" t="s">
        <v>13</v>
      </c>
      <c r="G1" s="88" t="s">
        <v>40</v>
      </c>
      <c r="H1" s="89"/>
      <c r="I1" s="90" t="s">
        <v>65</v>
      </c>
      <c r="J1" s="90" t="s">
        <v>66</v>
      </c>
      <c r="K1" s="90" t="s">
        <v>67</v>
      </c>
      <c r="L1" s="90" t="s">
        <v>68</v>
      </c>
      <c r="M1" s="91" t="s">
        <v>97</v>
      </c>
      <c r="N1" s="92" t="s">
        <v>80</v>
      </c>
      <c r="O1" s="116" t="s">
        <v>64</v>
      </c>
    </row>
    <row r="2" spans="1:15" ht="177.75">
      <c r="A2" s="41">
        <v>1</v>
      </c>
      <c r="B2" s="42" t="s">
        <v>47</v>
      </c>
      <c r="C2" s="23" t="s">
        <v>14</v>
      </c>
      <c r="D2" s="29">
        <v>125</v>
      </c>
      <c r="E2" s="150"/>
      <c r="F2" s="43" t="s">
        <v>48</v>
      </c>
      <c r="G2" s="44" t="s">
        <v>62</v>
      </c>
      <c r="H2" s="93"/>
      <c r="I2" s="46"/>
      <c r="J2" s="46"/>
      <c r="K2" s="46"/>
      <c r="L2" s="46"/>
      <c r="M2" s="47"/>
      <c r="N2" s="94"/>
      <c r="O2" s="117">
        <f>D2*N2</f>
        <v>0</v>
      </c>
    </row>
    <row r="3" spans="1:15" ht="146.25">
      <c r="A3" s="48">
        <v>2</v>
      </c>
      <c r="B3" s="49" t="s">
        <v>30</v>
      </c>
      <c r="C3" s="24" t="s">
        <v>10</v>
      </c>
      <c r="D3" s="30">
        <v>77</v>
      </c>
      <c r="E3" s="151"/>
      <c r="F3" s="50" t="s">
        <v>35</v>
      </c>
      <c r="G3" s="51"/>
      <c r="H3" s="95"/>
      <c r="I3" s="46"/>
      <c r="J3" s="46"/>
      <c r="K3" s="46"/>
      <c r="L3" s="46"/>
      <c r="M3" s="47"/>
      <c r="N3" s="94"/>
      <c r="O3" s="117">
        <f t="shared" ref="O3:O19" si="0">D3*N3</f>
        <v>0</v>
      </c>
    </row>
    <row r="4" spans="1:15" ht="146.25">
      <c r="A4" s="48">
        <v>3</v>
      </c>
      <c r="B4" s="49" t="s">
        <v>29</v>
      </c>
      <c r="C4" s="24" t="s">
        <v>10</v>
      </c>
      <c r="D4" s="30">
        <v>98</v>
      </c>
      <c r="E4" s="152"/>
      <c r="F4" s="54" t="s">
        <v>36</v>
      </c>
      <c r="G4" s="51"/>
      <c r="H4" s="95"/>
      <c r="I4" s="46"/>
      <c r="J4" s="46"/>
      <c r="K4" s="46"/>
      <c r="L4" s="46"/>
      <c r="M4" s="47"/>
      <c r="N4" s="94"/>
      <c r="O4" s="117">
        <f t="shared" si="0"/>
        <v>0</v>
      </c>
    </row>
    <row r="5" spans="1:15" ht="179.25" thickBot="1">
      <c r="A5" s="48">
        <v>4</v>
      </c>
      <c r="B5" s="55" t="s">
        <v>1</v>
      </c>
      <c r="C5" s="24" t="s">
        <v>15</v>
      </c>
      <c r="D5" s="30">
        <v>100</v>
      </c>
      <c r="E5" s="152"/>
      <c r="F5" s="53"/>
      <c r="G5" s="96"/>
      <c r="H5" s="97"/>
      <c r="I5" s="46"/>
      <c r="J5" s="46"/>
      <c r="K5" s="46"/>
      <c r="L5" s="46"/>
      <c r="M5" s="47"/>
      <c r="N5" s="94"/>
      <c r="O5" s="117">
        <f t="shared" si="0"/>
        <v>0</v>
      </c>
    </row>
    <row r="6" spans="1:15" ht="132.75">
      <c r="A6" s="48">
        <v>5</v>
      </c>
      <c r="B6" s="56" t="s">
        <v>2</v>
      </c>
      <c r="C6" s="24" t="s">
        <v>31</v>
      </c>
      <c r="D6" s="30">
        <v>25</v>
      </c>
      <c r="E6" s="159"/>
      <c r="F6" s="43" t="s">
        <v>48</v>
      </c>
      <c r="G6" s="98"/>
      <c r="H6" s="98"/>
      <c r="I6" s="47"/>
      <c r="J6" s="47"/>
      <c r="K6" s="47"/>
      <c r="L6" s="47"/>
      <c r="M6" s="47"/>
      <c r="N6" s="94"/>
      <c r="O6" s="117">
        <f t="shared" si="0"/>
        <v>0</v>
      </c>
    </row>
    <row r="7" spans="1:15" ht="257.25">
      <c r="A7" s="99">
        <v>6</v>
      </c>
      <c r="B7" s="59" t="s">
        <v>3</v>
      </c>
      <c r="C7" s="60" t="s">
        <v>32</v>
      </c>
      <c r="D7" s="30">
        <v>25</v>
      </c>
      <c r="E7" s="153"/>
      <c r="F7" s="43"/>
      <c r="G7" s="100"/>
      <c r="H7" s="100"/>
      <c r="I7" s="47"/>
      <c r="J7" s="47"/>
      <c r="K7" s="47"/>
      <c r="L7" s="47"/>
      <c r="M7" s="47"/>
      <c r="N7" s="94"/>
      <c r="O7" s="117">
        <f t="shared" si="0"/>
        <v>0</v>
      </c>
    </row>
    <row r="8" spans="1:15" s="104" customFormat="1" ht="132.75">
      <c r="A8" s="101">
        <v>7</v>
      </c>
      <c r="B8" s="102" t="s">
        <v>4</v>
      </c>
      <c r="C8" s="60" t="s">
        <v>16</v>
      </c>
      <c r="D8" s="113">
        <v>25</v>
      </c>
      <c r="E8" s="160"/>
      <c r="F8" s="103" t="s">
        <v>56</v>
      </c>
      <c r="I8" s="47"/>
      <c r="J8" s="47"/>
      <c r="K8" s="47"/>
      <c r="L8" s="47"/>
      <c r="M8" s="47"/>
      <c r="N8" s="94"/>
      <c r="O8" s="117">
        <f t="shared" si="0"/>
        <v>0</v>
      </c>
    </row>
    <row r="9" spans="1:15" ht="132.75">
      <c r="A9" s="101">
        <v>8</v>
      </c>
      <c r="B9" s="65" t="s">
        <v>25</v>
      </c>
      <c r="C9" s="24" t="s">
        <v>17</v>
      </c>
      <c r="D9" s="30">
        <v>25</v>
      </c>
      <c r="E9" s="152"/>
      <c r="F9" s="53"/>
      <c r="G9" s="100"/>
      <c r="H9" s="100"/>
      <c r="I9" s="47"/>
      <c r="J9" s="47"/>
      <c r="K9" s="47"/>
      <c r="L9" s="47"/>
      <c r="M9" s="47"/>
      <c r="N9" s="94"/>
      <c r="O9" s="117">
        <f t="shared" si="0"/>
        <v>0</v>
      </c>
    </row>
    <row r="10" spans="1:15" ht="132.75">
      <c r="A10" s="101">
        <v>9</v>
      </c>
      <c r="B10" s="66" t="s">
        <v>18</v>
      </c>
      <c r="C10" s="24" t="s">
        <v>19</v>
      </c>
      <c r="D10" s="30">
        <v>25</v>
      </c>
      <c r="E10" s="152"/>
      <c r="F10" s="53"/>
      <c r="G10" s="100"/>
      <c r="H10" s="100"/>
      <c r="I10" s="47"/>
      <c r="J10" s="47"/>
      <c r="K10" s="47"/>
      <c r="L10" s="47"/>
      <c r="M10" s="47"/>
      <c r="N10" s="94"/>
      <c r="O10" s="117">
        <f t="shared" si="0"/>
        <v>0</v>
      </c>
    </row>
    <row r="11" spans="1:15" ht="132.75">
      <c r="A11" s="101">
        <v>10</v>
      </c>
      <c r="B11" s="67" t="s">
        <v>5</v>
      </c>
      <c r="C11" s="24" t="s">
        <v>20</v>
      </c>
      <c r="D11" s="30">
        <v>50</v>
      </c>
      <c r="E11" s="152"/>
      <c r="F11" s="53"/>
      <c r="G11" s="100"/>
      <c r="H11" s="100"/>
      <c r="I11" s="47"/>
      <c r="J11" s="47"/>
      <c r="K11" s="47"/>
      <c r="L11" s="47"/>
      <c r="M11" s="47"/>
      <c r="N11" s="94"/>
      <c r="O11" s="117">
        <f t="shared" si="0"/>
        <v>0</v>
      </c>
    </row>
    <row r="12" spans="1:15" ht="112.5">
      <c r="A12" s="101">
        <v>11</v>
      </c>
      <c r="B12" s="68" t="s">
        <v>6</v>
      </c>
      <c r="C12" s="24" t="s">
        <v>21</v>
      </c>
      <c r="D12" s="30">
        <v>25</v>
      </c>
      <c r="E12" s="152"/>
      <c r="F12" s="53"/>
      <c r="G12" s="100"/>
      <c r="H12" s="100"/>
      <c r="I12" s="47"/>
      <c r="J12" s="47"/>
      <c r="K12" s="47"/>
      <c r="L12" s="47"/>
      <c r="M12" s="47"/>
      <c r="N12" s="94"/>
      <c r="O12" s="117">
        <f t="shared" si="0"/>
        <v>0</v>
      </c>
    </row>
    <row r="13" spans="1:15" ht="129">
      <c r="A13" s="101">
        <v>12</v>
      </c>
      <c r="B13" s="67" t="s">
        <v>7</v>
      </c>
      <c r="C13" s="24" t="s">
        <v>22</v>
      </c>
      <c r="D13" s="30">
        <v>25</v>
      </c>
      <c r="E13" s="152"/>
      <c r="F13" s="53"/>
      <c r="G13" s="100"/>
      <c r="H13" s="100"/>
      <c r="I13" s="47"/>
      <c r="J13" s="47"/>
      <c r="K13" s="47"/>
      <c r="L13" s="47"/>
      <c r="M13" s="47"/>
      <c r="N13" s="94"/>
      <c r="O13" s="117">
        <f t="shared" si="0"/>
        <v>0</v>
      </c>
    </row>
    <row r="14" spans="1:15" ht="132.75">
      <c r="A14" s="101">
        <v>13</v>
      </c>
      <c r="B14" s="66" t="s">
        <v>23</v>
      </c>
      <c r="C14" s="24" t="s">
        <v>24</v>
      </c>
      <c r="D14" s="30">
        <v>25</v>
      </c>
      <c r="E14" s="152"/>
      <c r="F14" s="53"/>
      <c r="G14" s="100"/>
      <c r="H14" s="100"/>
      <c r="I14" s="47"/>
      <c r="J14" s="47"/>
      <c r="K14" s="47"/>
      <c r="L14" s="47"/>
      <c r="M14" s="47"/>
      <c r="N14" s="94"/>
      <c r="O14" s="117">
        <f t="shared" si="0"/>
        <v>0</v>
      </c>
    </row>
    <row r="15" spans="1:15" ht="153">
      <c r="A15" s="101">
        <v>14</v>
      </c>
      <c r="B15" s="69" t="s">
        <v>27</v>
      </c>
      <c r="C15" s="24" t="s">
        <v>26</v>
      </c>
      <c r="D15" s="30">
        <v>25</v>
      </c>
      <c r="E15" s="152"/>
      <c r="F15" s="53"/>
      <c r="G15" s="100"/>
      <c r="H15" s="100"/>
      <c r="I15" s="47"/>
      <c r="J15" s="47"/>
      <c r="K15" s="47"/>
      <c r="L15" s="47"/>
      <c r="M15" s="47"/>
      <c r="N15" s="94"/>
      <c r="O15" s="117">
        <f t="shared" si="0"/>
        <v>0</v>
      </c>
    </row>
    <row r="16" spans="1:15" ht="132.75">
      <c r="A16" s="105">
        <v>15</v>
      </c>
      <c r="B16" s="64" t="s">
        <v>8</v>
      </c>
      <c r="C16" s="24" t="s">
        <v>28</v>
      </c>
      <c r="D16" s="30">
        <v>25</v>
      </c>
      <c r="E16" s="152"/>
      <c r="F16" s="53"/>
      <c r="G16" s="100"/>
      <c r="H16" s="100"/>
      <c r="I16" s="47"/>
      <c r="J16" s="47"/>
      <c r="K16" s="47"/>
      <c r="L16" s="47"/>
      <c r="M16" s="47"/>
      <c r="N16" s="94"/>
      <c r="O16" s="117">
        <f t="shared" si="0"/>
        <v>0</v>
      </c>
    </row>
    <row r="17" spans="1:15" ht="132.75">
      <c r="A17" s="63">
        <v>16</v>
      </c>
      <c r="B17" s="69" t="s">
        <v>37</v>
      </c>
      <c r="C17" s="24" t="s">
        <v>38</v>
      </c>
      <c r="D17" s="30">
        <v>50</v>
      </c>
      <c r="E17" s="152"/>
      <c r="G17" s="100"/>
      <c r="H17" s="100"/>
      <c r="I17" s="47"/>
      <c r="J17" s="47"/>
      <c r="K17" s="47"/>
      <c r="L17" s="47"/>
      <c r="M17" s="47"/>
      <c r="N17" s="94"/>
      <c r="O17" s="117">
        <f t="shared" si="0"/>
        <v>0</v>
      </c>
    </row>
    <row r="18" spans="1:15" ht="132.75">
      <c r="A18" s="106">
        <v>17</v>
      </c>
      <c r="B18" s="107" t="s">
        <v>51</v>
      </c>
      <c r="C18" s="108" t="s">
        <v>52</v>
      </c>
      <c r="D18" s="114">
        <v>25</v>
      </c>
      <c r="E18" s="155"/>
      <c r="F18" s="43" t="s">
        <v>57</v>
      </c>
      <c r="G18" s="100"/>
      <c r="H18" s="100"/>
      <c r="I18" s="47"/>
      <c r="J18" s="47"/>
      <c r="K18" s="47"/>
      <c r="L18" s="47"/>
      <c r="M18" s="47"/>
      <c r="N18" s="94"/>
      <c r="O18" s="117">
        <f t="shared" si="0"/>
        <v>0</v>
      </c>
    </row>
    <row r="19" spans="1:15" ht="132.75">
      <c r="A19" s="109">
        <v>18</v>
      </c>
      <c r="B19" s="110" t="s">
        <v>53</v>
      </c>
      <c r="C19" s="111" t="s">
        <v>52</v>
      </c>
      <c r="D19" s="115">
        <v>25</v>
      </c>
      <c r="E19" s="152"/>
      <c r="F19" s="72" t="s">
        <v>58</v>
      </c>
      <c r="G19" s="100"/>
      <c r="H19" s="100"/>
      <c r="I19" s="47"/>
      <c r="J19" s="47"/>
      <c r="K19" s="47"/>
      <c r="L19" s="47"/>
      <c r="M19" s="47"/>
      <c r="N19" s="94"/>
      <c r="O19" s="117">
        <f t="shared" si="0"/>
        <v>0</v>
      </c>
    </row>
    <row r="20" spans="1:15" ht="36.75" customHeight="1" thickBot="1">
      <c r="B20" s="75"/>
      <c r="I20" s="77"/>
      <c r="J20" s="77"/>
      <c r="K20" s="77"/>
      <c r="L20" s="77"/>
      <c r="M20" s="78" t="s">
        <v>83</v>
      </c>
      <c r="N20" s="78"/>
      <c r="O20" s="118">
        <f>SUM(O2:O19)</f>
        <v>0</v>
      </c>
    </row>
    <row r="21" spans="1:15" ht="22.5" customHeight="1" thickTop="1">
      <c r="B21" s="75"/>
    </row>
    <row r="22" spans="1:15" ht="22.5" customHeight="1">
      <c r="B22" s="75"/>
    </row>
    <row r="23" spans="1:15">
      <c r="B23" s="75"/>
    </row>
  </sheetData>
  <sheetProtection algorithmName="SHA-512" hashValue="UGl+3vX8kDSTzeD0jvB4U3cgZNVSshqrTd5dOhUQe/TQSarsNj2csyUQ7qLXiHXaUoKce8ibhumL81DBc5Hfnw==" saltValue="C3m/NLayucRTm+29FSAXFw==" spinCount="100000" sheet="1" objects="1" scenarios="1"/>
  <mergeCells count="2">
    <mergeCell ref="G1:H1"/>
    <mergeCell ref="G2:H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Instructions</vt:lpstr>
      <vt:lpstr>Cost Summary</vt:lpstr>
      <vt:lpstr>Zone 1- 25 Schools</vt:lpstr>
      <vt:lpstr>Zone 2-  30 Schools</vt:lpstr>
      <vt:lpstr>Zone 3- 30 Schools</vt:lpstr>
      <vt:lpstr>Zone 4- 25 Schools</vt:lpstr>
      <vt:lpstr>'Zone 1- 25 Schools'!Print_Area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RILETTA W WILLIAMS</dc:creator>
  <cp:lastModifiedBy>FAITH  MUNGAH</cp:lastModifiedBy>
  <dcterms:created xsi:type="dcterms:W3CDTF">2021-05-14T13:07:02Z</dcterms:created>
  <dcterms:modified xsi:type="dcterms:W3CDTF">2021-06-04T22:55:22Z</dcterms:modified>
</cp:coreProperties>
</file>